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tables/table20.xml" ContentType="application/vnd.openxmlformats-officedocument.spreadsheetml.table+xml"/>
  <Override PartName="/xl/queryTables/queryTable20.xml" ContentType="application/vnd.openxmlformats-officedocument.spreadsheetml.queryTable+xml"/>
  <Override PartName="/xl/tables/table21.xml" ContentType="application/vnd.openxmlformats-officedocument.spreadsheetml.table+xml"/>
  <Override PartName="/xl/queryTables/queryTable21.xml" ContentType="application/vnd.openxmlformats-officedocument.spreadsheetml.queryTable+xml"/>
  <Override PartName="/xl/tables/table22.xml" ContentType="application/vnd.openxmlformats-officedocument.spreadsheetml.table+xml"/>
  <Override PartName="/xl/queryTables/queryTable22.xml" ContentType="application/vnd.openxmlformats-officedocument.spreadsheetml.queryTable+xml"/>
  <Override PartName="/xl/tables/table23.xml" ContentType="application/vnd.openxmlformats-officedocument.spreadsheetml.table+xml"/>
  <Override PartName="/xl/queryTables/queryTable23.xml" ContentType="application/vnd.openxmlformats-officedocument.spreadsheetml.queryTable+xml"/>
  <Override PartName="/xl/tables/table24.xml" ContentType="application/vnd.openxmlformats-officedocument.spreadsheetml.table+xml"/>
  <Override PartName="/xl/queryTables/queryTable24.xml" ContentType="application/vnd.openxmlformats-officedocument.spreadsheetml.queryTable+xml"/>
  <Override PartName="/xl/tables/table25.xml" ContentType="application/vnd.openxmlformats-officedocument.spreadsheetml.table+xml"/>
  <Override PartName="/xl/queryTables/queryTable25.xml" ContentType="application/vnd.openxmlformats-officedocument.spreadsheetml.queryTable+xml"/>
  <Override PartName="/xl/tables/table26.xml" ContentType="application/vnd.openxmlformats-officedocument.spreadsheetml.table+xml"/>
  <Override PartName="/xl/queryTables/queryTable26.xml" ContentType="application/vnd.openxmlformats-officedocument.spreadsheetml.queryTable+xml"/>
  <Override PartName="/xl/tables/table27.xml" ContentType="application/vnd.openxmlformats-officedocument.spreadsheetml.table+xml"/>
  <Override PartName="/xl/queryTables/queryTable27.xml" ContentType="application/vnd.openxmlformats-officedocument.spreadsheetml.queryTable+xml"/>
  <Override PartName="/xl/tables/table28.xml" ContentType="application/vnd.openxmlformats-officedocument.spreadsheetml.table+xml"/>
  <Override PartName="/xl/queryTables/queryTable28.xml" ContentType="application/vnd.openxmlformats-officedocument.spreadsheetml.queryTable+xml"/>
  <Override PartName="/xl/tables/table29.xml" ContentType="application/vnd.openxmlformats-officedocument.spreadsheetml.table+xml"/>
  <Override PartName="/xl/queryTables/queryTable29.xml" ContentType="application/vnd.openxmlformats-officedocument.spreadsheetml.queryTable+xml"/>
  <Override PartName="/xl/tables/table30.xml" ContentType="application/vnd.openxmlformats-officedocument.spreadsheetml.table+xml"/>
  <Override PartName="/xl/queryTables/queryTable30.xml" ContentType="application/vnd.openxmlformats-officedocument.spreadsheetml.queryTable+xml"/>
  <Override PartName="/xl/tables/table31.xml" ContentType="application/vnd.openxmlformats-officedocument.spreadsheetml.table+xml"/>
  <Override PartName="/xl/queryTables/queryTable31.xml" ContentType="application/vnd.openxmlformats-officedocument.spreadsheetml.queryTable+xml"/>
  <Override PartName="/xl/tables/table32.xml" ContentType="application/vnd.openxmlformats-officedocument.spreadsheetml.table+xml"/>
  <Override PartName="/xl/queryTables/queryTable32.xml" ContentType="application/vnd.openxmlformats-officedocument.spreadsheetml.queryTable+xml"/>
  <Override PartName="/xl/tables/table33.xml" ContentType="application/vnd.openxmlformats-officedocument.spreadsheetml.table+xml"/>
  <Override PartName="/xl/queryTables/queryTable33.xml" ContentType="application/vnd.openxmlformats-officedocument.spreadsheetml.queryTable+xml"/>
  <Override PartName="/xl/tables/table34.xml" ContentType="application/vnd.openxmlformats-officedocument.spreadsheetml.table+xml"/>
  <Override PartName="/xl/queryTables/queryTable34.xml" ContentType="application/vnd.openxmlformats-officedocument.spreadsheetml.queryTable+xml"/>
  <Override PartName="/xl/tables/table35.xml" ContentType="application/vnd.openxmlformats-officedocument.spreadsheetml.table+xml"/>
  <Override PartName="/xl/queryTables/queryTable35.xml" ContentType="application/vnd.openxmlformats-officedocument.spreadsheetml.queryTable+xml"/>
  <Override PartName="/xl/tables/table36.xml" ContentType="application/vnd.openxmlformats-officedocument.spreadsheetml.table+xml"/>
  <Override PartName="/xl/queryTables/queryTable36.xml" ContentType="application/vnd.openxmlformats-officedocument.spreadsheetml.queryTable+xml"/>
  <Override PartName="/xl/tables/table37.xml" ContentType="application/vnd.openxmlformats-officedocument.spreadsheetml.table+xml"/>
  <Override PartName="/xl/queryTables/queryTable37.xml" ContentType="application/vnd.openxmlformats-officedocument.spreadsheetml.queryTable+xml"/>
  <Override PartName="/xl/tables/table38.xml" ContentType="application/vnd.openxmlformats-officedocument.spreadsheetml.table+xml"/>
  <Override PartName="/xl/queryTables/queryTable38.xml" ContentType="application/vnd.openxmlformats-officedocument.spreadsheetml.queryTable+xml"/>
  <Override PartName="/xl/tables/table39.xml" ContentType="application/vnd.openxmlformats-officedocument.spreadsheetml.table+xml"/>
  <Override PartName="/xl/queryTables/queryTable39.xml" ContentType="application/vnd.openxmlformats-officedocument.spreadsheetml.queryTable+xml"/>
  <Override PartName="/xl/tables/table40.xml" ContentType="application/vnd.openxmlformats-officedocument.spreadsheetml.table+xml"/>
  <Override PartName="/xl/queryTables/queryTable40.xml" ContentType="application/vnd.openxmlformats-officedocument.spreadsheetml.queryTable+xml"/>
  <Override PartName="/xl/tables/table41.xml" ContentType="application/vnd.openxmlformats-officedocument.spreadsheetml.table+xml"/>
  <Override PartName="/xl/queryTables/queryTable41.xml" ContentType="application/vnd.openxmlformats-officedocument.spreadsheetml.queryTable+xml"/>
  <Override PartName="/xl/tables/table42.xml" ContentType="application/vnd.openxmlformats-officedocument.spreadsheetml.table+xml"/>
  <Override PartName="/xl/queryTables/queryTable42.xml" ContentType="application/vnd.openxmlformats-officedocument.spreadsheetml.queryTable+xml"/>
  <Override PartName="/xl/tables/table43.xml" ContentType="application/vnd.openxmlformats-officedocument.spreadsheetml.table+xml"/>
  <Override PartName="/xl/queryTables/queryTable43.xml" ContentType="application/vnd.openxmlformats-officedocument.spreadsheetml.queryTable+xml"/>
  <Override PartName="/xl/tables/table44.xml" ContentType="application/vnd.openxmlformats-officedocument.spreadsheetml.table+xml"/>
  <Override PartName="/xl/queryTables/queryTable44.xml" ContentType="application/vnd.openxmlformats-officedocument.spreadsheetml.queryTable+xml"/>
  <Override PartName="/xl/tables/table45.xml" ContentType="application/vnd.openxmlformats-officedocument.spreadsheetml.table+xml"/>
  <Override PartName="/xl/queryTables/queryTable45.xml" ContentType="application/vnd.openxmlformats-officedocument.spreadsheetml.queryTable+xml"/>
  <Override PartName="/xl/tables/table46.xml" ContentType="application/vnd.openxmlformats-officedocument.spreadsheetml.table+xml"/>
  <Override PartName="/xl/queryTables/queryTable46.xml" ContentType="application/vnd.openxmlformats-officedocument.spreadsheetml.queryTable+xml"/>
  <Override PartName="/xl/tables/table47.xml" ContentType="application/vnd.openxmlformats-officedocument.spreadsheetml.table+xml"/>
  <Override PartName="/xl/queryTables/queryTable47.xml" ContentType="application/vnd.openxmlformats-officedocument.spreadsheetml.queryTable+xml"/>
  <Override PartName="/xl/tables/table48.xml" ContentType="application/vnd.openxmlformats-officedocument.spreadsheetml.table+xml"/>
  <Override PartName="/xl/queryTables/queryTable48.xml" ContentType="application/vnd.openxmlformats-officedocument.spreadsheetml.queryTable+xml"/>
  <Override PartName="/xl/tables/table49.xml" ContentType="application/vnd.openxmlformats-officedocument.spreadsheetml.table+xml"/>
  <Override PartName="/xl/queryTables/queryTable49.xml" ContentType="application/vnd.openxmlformats-officedocument.spreadsheetml.queryTable+xml"/>
  <Override PartName="/xl/tables/table50.xml" ContentType="application/vnd.openxmlformats-officedocument.spreadsheetml.table+xml"/>
  <Override PartName="/xl/queryTables/queryTable50.xml" ContentType="application/vnd.openxmlformats-officedocument.spreadsheetml.queryTable+xml"/>
  <Override PartName="/xl/tables/table51.xml" ContentType="application/vnd.openxmlformats-officedocument.spreadsheetml.table+xml"/>
  <Override PartName="/xl/queryTables/queryTable51.xml" ContentType="application/vnd.openxmlformats-officedocument.spreadsheetml.queryTable+xml"/>
  <Override PartName="/xl/tables/table52.xml" ContentType="application/vnd.openxmlformats-officedocument.spreadsheetml.table+xml"/>
  <Override PartName="/xl/queryTables/queryTable52.xml" ContentType="application/vnd.openxmlformats-officedocument.spreadsheetml.queryTable+xml"/>
  <Override PartName="/xl/tables/table53.xml" ContentType="application/vnd.openxmlformats-officedocument.spreadsheetml.table+xml"/>
  <Override PartName="/xl/queryTables/queryTable53.xml" ContentType="application/vnd.openxmlformats-officedocument.spreadsheetml.queryTable+xml"/>
  <Override PartName="/xl/tables/table54.xml" ContentType="application/vnd.openxmlformats-officedocument.spreadsheetml.table+xml"/>
  <Override PartName="/xl/queryTables/queryTable54.xml" ContentType="application/vnd.openxmlformats-officedocument.spreadsheetml.queryTable+xml"/>
  <Override PartName="/xl/tables/table55.xml" ContentType="application/vnd.openxmlformats-officedocument.spreadsheetml.table+xml"/>
  <Override PartName="/xl/queryTables/queryTable55.xml" ContentType="application/vnd.openxmlformats-officedocument.spreadsheetml.queryTable+xml"/>
  <Override PartName="/xl/tables/table56.xml" ContentType="application/vnd.openxmlformats-officedocument.spreadsheetml.table+xml"/>
  <Override PartName="/xl/queryTables/queryTable56.xml" ContentType="application/vnd.openxmlformats-officedocument.spreadsheetml.queryTable+xml"/>
  <Override PartName="/xl/tables/table57.xml" ContentType="application/vnd.openxmlformats-officedocument.spreadsheetml.table+xml"/>
  <Override PartName="/xl/queryTables/queryTable57.xml" ContentType="application/vnd.openxmlformats-officedocument.spreadsheetml.queryTable+xml"/>
  <Override PartName="/xl/tables/table58.xml" ContentType="application/vnd.openxmlformats-officedocument.spreadsheetml.table+xml"/>
  <Override PartName="/xl/queryTables/queryTable58.xml" ContentType="application/vnd.openxmlformats-officedocument.spreadsheetml.queryTable+xml"/>
  <Override PartName="/xl/tables/table59.xml" ContentType="application/vnd.openxmlformats-officedocument.spreadsheetml.table+xml"/>
  <Override PartName="/xl/queryTables/queryTable59.xml" ContentType="application/vnd.openxmlformats-officedocument.spreadsheetml.queryTable+xml"/>
  <Override PartName="/xl/tables/table60.xml" ContentType="application/vnd.openxmlformats-officedocument.spreadsheetml.table+xml"/>
  <Override PartName="/xl/queryTables/queryTable60.xml" ContentType="application/vnd.openxmlformats-officedocument.spreadsheetml.queryTable+xml"/>
  <Override PartName="/xl/tables/table61.xml" ContentType="application/vnd.openxmlformats-officedocument.spreadsheetml.table+xml"/>
  <Override PartName="/xl/queryTables/queryTable61.xml" ContentType="application/vnd.openxmlformats-officedocument.spreadsheetml.queryTable+xml"/>
  <Override PartName="/xl/tables/table62.xml" ContentType="application/vnd.openxmlformats-officedocument.spreadsheetml.table+xml"/>
  <Override PartName="/xl/queryTables/queryTable62.xml" ContentType="application/vnd.openxmlformats-officedocument.spreadsheetml.queryTable+xml"/>
  <Override PartName="/xl/tables/table63.xml" ContentType="application/vnd.openxmlformats-officedocument.spreadsheetml.table+xml"/>
  <Override PartName="/xl/queryTables/queryTable63.xml" ContentType="application/vnd.openxmlformats-officedocument.spreadsheetml.queryTable+xml"/>
  <Override PartName="/xl/tables/table64.xml" ContentType="application/vnd.openxmlformats-officedocument.spreadsheetml.table+xml"/>
  <Override PartName="/xl/queryTables/queryTable64.xml" ContentType="application/vnd.openxmlformats-officedocument.spreadsheetml.queryTable+xml"/>
  <Override PartName="/xl/tables/table65.xml" ContentType="application/vnd.openxmlformats-officedocument.spreadsheetml.table+xml"/>
  <Override PartName="/xl/queryTables/queryTable65.xml" ContentType="application/vnd.openxmlformats-officedocument.spreadsheetml.queryTable+xml"/>
  <Override PartName="/xl/tables/table66.xml" ContentType="application/vnd.openxmlformats-officedocument.spreadsheetml.table+xml"/>
  <Override PartName="/xl/queryTables/queryTable66.xml" ContentType="application/vnd.openxmlformats-officedocument.spreadsheetml.queryTable+xml"/>
  <Override PartName="/xl/tables/table67.xml" ContentType="application/vnd.openxmlformats-officedocument.spreadsheetml.table+xml"/>
  <Override PartName="/xl/queryTables/queryTable67.xml" ContentType="application/vnd.openxmlformats-officedocument.spreadsheetml.queryTable+xml"/>
  <Override PartName="/xl/tables/table68.xml" ContentType="application/vnd.openxmlformats-officedocument.spreadsheetml.table+xml"/>
  <Override PartName="/xl/queryTables/queryTable68.xml" ContentType="application/vnd.openxmlformats-officedocument.spreadsheetml.queryTable+xml"/>
  <Override PartName="/xl/tables/table69.xml" ContentType="application/vnd.openxmlformats-officedocument.spreadsheetml.table+xml"/>
  <Override PartName="/xl/queryTables/queryTable69.xml" ContentType="application/vnd.openxmlformats-officedocument.spreadsheetml.queryTable+xml"/>
  <Override PartName="/xl/tables/table70.xml" ContentType="application/vnd.openxmlformats-officedocument.spreadsheetml.table+xml"/>
  <Override PartName="/xl/queryTables/queryTable70.xml" ContentType="application/vnd.openxmlformats-officedocument.spreadsheetml.queryTable+xml"/>
  <Override PartName="/xl/tables/table71.xml" ContentType="application/vnd.openxmlformats-officedocument.spreadsheetml.table+xml"/>
  <Override PartName="/xl/queryTables/queryTable71.xml" ContentType="application/vnd.openxmlformats-officedocument.spreadsheetml.queryTable+xml"/>
  <Override PartName="/xl/tables/table72.xml" ContentType="application/vnd.openxmlformats-officedocument.spreadsheetml.table+xml"/>
  <Override PartName="/xl/queryTables/queryTable72.xml" ContentType="application/vnd.openxmlformats-officedocument.spreadsheetml.queryTable+xml"/>
  <Override PartName="/xl/tables/table73.xml" ContentType="application/vnd.openxmlformats-officedocument.spreadsheetml.table+xml"/>
  <Override PartName="/xl/queryTables/queryTable73.xml" ContentType="application/vnd.openxmlformats-officedocument.spreadsheetml.queryTable+xml"/>
  <Override PartName="/xl/tables/table74.xml" ContentType="application/vnd.openxmlformats-officedocument.spreadsheetml.table+xml"/>
  <Override PartName="/xl/queryTables/queryTable74.xml" ContentType="application/vnd.openxmlformats-officedocument.spreadsheetml.queryTable+xml"/>
  <Override PartName="/xl/tables/table75.xml" ContentType="application/vnd.openxmlformats-officedocument.spreadsheetml.table+xml"/>
  <Override PartName="/xl/queryTables/queryTable7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rgerypartners-my.sharepoint.com/personal/gurjeet_parmar_surgerypartners_com/Documents/Relocation/HEIA/Final Documents/"/>
    </mc:Choice>
  </mc:AlternateContent>
  <xr:revisionPtr revIDLastSave="0" documentId="8_{A1EB4DE2-3B52-4BE7-89EA-91F4260970A3}" xr6:coauthVersionLast="47" xr6:coauthVersionMax="47" xr10:uidLastSave="{00000000-0000-0000-0000-000000000000}"/>
  <bookViews>
    <workbookView xWindow="-120" yWindow="-120" windowWidth="29040" windowHeight="15840" firstSheet="69" activeTab="77" xr2:uid="{B315D0BB-7239-4EBD-94D5-DA74BBE6626F}"/>
  </bookViews>
  <sheets>
    <sheet name="Start" sheetId="38" r:id="rId1"/>
    <sheet name="07302" sheetId="456" r:id="rId2"/>
    <sheet name="10001" sheetId="457" r:id="rId3"/>
    <sheet name="10002" sheetId="458" r:id="rId4"/>
    <sheet name="10003" sheetId="459" r:id="rId5"/>
    <sheet name="10009" sheetId="460" r:id="rId6"/>
    <sheet name="10010" sheetId="461" r:id="rId7"/>
    <sheet name="10011" sheetId="462" r:id="rId8"/>
    <sheet name="10012" sheetId="463" r:id="rId9"/>
    <sheet name="10013" sheetId="464" r:id="rId10"/>
    <sheet name="10014" sheetId="465" r:id="rId11"/>
    <sheet name="10016" sheetId="466" r:id="rId12"/>
    <sheet name="10019" sheetId="467" r:id="rId13"/>
    <sheet name="10021" sheetId="468" r:id="rId14"/>
    <sheet name="10023" sheetId="469" r:id="rId15"/>
    <sheet name="10024" sheetId="470" r:id="rId16"/>
    <sheet name="10025" sheetId="471" r:id="rId17"/>
    <sheet name="10026" sheetId="472" r:id="rId18"/>
    <sheet name="10027" sheetId="473" r:id="rId19"/>
    <sheet name="10029" sheetId="474" r:id="rId20"/>
    <sheet name="10030" sheetId="475" r:id="rId21"/>
    <sheet name="10031" sheetId="476" r:id="rId22"/>
    <sheet name="10032" sheetId="477" r:id="rId23"/>
    <sheet name="10033" sheetId="478" r:id="rId24"/>
    <sheet name="10034" sheetId="479" r:id="rId25"/>
    <sheet name="10035" sheetId="480" r:id="rId26"/>
    <sheet name="10036" sheetId="481" r:id="rId27"/>
    <sheet name="10038" sheetId="482" r:id="rId28"/>
    <sheet name="10039" sheetId="483" r:id="rId29"/>
    <sheet name="10040" sheetId="484" r:id="rId30"/>
    <sheet name="10451" sheetId="485" r:id="rId31"/>
    <sheet name="10452" sheetId="486" r:id="rId32"/>
    <sheet name="10453" sheetId="487" r:id="rId33"/>
    <sheet name="10454" sheetId="488" r:id="rId34"/>
    <sheet name="10455" sheetId="489" r:id="rId35"/>
    <sheet name="10456" sheetId="490" r:id="rId36"/>
    <sheet name="10457" sheetId="491" r:id="rId37"/>
    <sheet name="10458" sheetId="492" r:id="rId38"/>
    <sheet name="10459" sheetId="493" r:id="rId39"/>
    <sheet name="10460" sheetId="494" r:id="rId40"/>
    <sheet name="10462" sheetId="495" r:id="rId41"/>
    <sheet name="10463" sheetId="496" r:id="rId42"/>
    <sheet name="10466" sheetId="497" r:id="rId43"/>
    <sheet name="10467" sheetId="498" r:id="rId44"/>
    <sheet name="10468" sheetId="499" r:id="rId45"/>
    <sheet name="10469" sheetId="500" r:id="rId46"/>
    <sheet name="10472" sheetId="501" r:id="rId47"/>
    <sheet name="10473" sheetId="502" r:id="rId48"/>
    <sheet name="11201" sheetId="503" r:id="rId49"/>
    <sheet name="11205" sheetId="504" r:id="rId50"/>
    <sheet name="11206" sheetId="505" r:id="rId51"/>
    <sheet name="11207" sheetId="506" r:id="rId52"/>
    <sheet name="11208" sheetId="507" r:id="rId53"/>
    <sheet name="11211" sheetId="508" r:id="rId54"/>
    <sheet name="11212" sheetId="509" r:id="rId55"/>
    <sheet name="11213" sheetId="510" r:id="rId56"/>
    <sheet name="11215" sheetId="511" r:id="rId57"/>
    <sheet name="11216" sheetId="512" r:id="rId58"/>
    <sheet name="11217" sheetId="513" r:id="rId59"/>
    <sheet name="11218" sheetId="514" r:id="rId60"/>
    <sheet name="11221" sheetId="515" r:id="rId61"/>
    <sheet name="11222" sheetId="516" r:id="rId62"/>
    <sheet name="11225" sheetId="517" r:id="rId63"/>
    <sheet name="11226" sheetId="518" r:id="rId64"/>
    <sheet name="11233" sheetId="519" r:id="rId65"/>
    <sheet name="11237" sheetId="520" r:id="rId66"/>
    <sheet name="11238" sheetId="521" r:id="rId67"/>
    <sheet name="11249" sheetId="522" r:id="rId68"/>
    <sheet name="11368" sheetId="523" r:id="rId69"/>
    <sheet name="11372" sheetId="524" r:id="rId70"/>
    <sheet name="11373" sheetId="525" r:id="rId71"/>
    <sheet name="11375" sheetId="526" r:id="rId72"/>
    <sheet name="11377" sheetId="527" r:id="rId73"/>
    <sheet name="11385" sheetId="528" r:id="rId74"/>
    <sheet name="11421" sheetId="529" r:id="rId75"/>
    <sheet name="End" sheetId="39" r:id="rId76"/>
    <sheet name="HEIA_Table_ScopingSheet1" sheetId="2" r:id="rId77"/>
    <sheet name="Summary" sheetId="1" r:id="rId78"/>
  </sheets>
  <definedNames>
    <definedName name="ExternalData_1" localSheetId="1" hidden="1">'07302'!$A$1:$G$40</definedName>
    <definedName name="ExternalData_1" localSheetId="2" hidden="1">'10001'!$A$1:$G$40</definedName>
    <definedName name="ExternalData_1" localSheetId="3" hidden="1">'10002'!$A$1:$G$40</definedName>
    <definedName name="ExternalData_1" localSheetId="4" hidden="1">'10003'!$A$1:$G$40</definedName>
    <definedName name="ExternalData_1" localSheetId="5" hidden="1">'10009'!$A$1:$G$40</definedName>
    <definedName name="ExternalData_1" localSheetId="6" hidden="1">'10010'!$A$1:$G$40</definedName>
    <definedName name="ExternalData_1" localSheetId="7" hidden="1">'10011'!$A$1:$G$40</definedName>
    <definedName name="ExternalData_1" localSheetId="8" hidden="1">'10012'!$A$1:$G$40</definedName>
    <definedName name="ExternalData_1" localSheetId="9" hidden="1">'10013'!$A$1:$G$40</definedName>
    <definedName name="ExternalData_1" localSheetId="10" hidden="1">'10014'!$A$1:$G$40</definedName>
    <definedName name="ExternalData_1" localSheetId="11" hidden="1">'10016'!$A$1:$G$40</definedName>
    <definedName name="ExternalData_1" localSheetId="12" hidden="1">'10019'!$A$1:$G$40</definedName>
    <definedName name="ExternalData_1" localSheetId="13" hidden="1">'10021'!$A$1:$G$40</definedName>
    <definedName name="ExternalData_1" localSheetId="14" hidden="1">'10023'!$A$1:$G$40</definedName>
    <definedName name="ExternalData_1" localSheetId="15" hidden="1">'10024'!$A$1:$G$40</definedName>
    <definedName name="ExternalData_1" localSheetId="16" hidden="1">'10025'!$A$1:$G$40</definedName>
    <definedName name="ExternalData_1" localSheetId="17" hidden="1">'10026'!$A$1:$G$40</definedName>
    <definedName name="ExternalData_1" localSheetId="18" hidden="1">'10027'!$A$1:$G$40</definedName>
    <definedName name="ExternalData_1" localSheetId="19" hidden="1">'10029'!$A$1:$G$40</definedName>
    <definedName name="ExternalData_1" localSheetId="20" hidden="1">'10030'!$A$1:$G$40</definedName>
    <definedName name="ExternalData_1" localSheetId="21" hidden="1">'10031'!$A$1:$G$40</definedName>
    <definedName name="ExternalData_1" localSheetId="22" hidden="1">'10032'!$A$1:$G$40</definedName>
    <definedName name="ExternalData_1" localSheetId="23" hidden="1">'10033'!$A$1:$G$40</definedName>
    <definedName name="ExternalData_1" localSheetId="24" hidden="1">'10034'!$A$1:$G$40</definedName>
    <definedName name="ExternalData_1" localSheetId="25" hidden="1">'10035'!$A$1:$G$40</definedName>
    <definedName name="ExternalData_1" localSheetId="26" hidden="1">'10036'!$A$1:$G$40</definedName>
    <definedName name="ExternalData_1" localSheetId="27" hidden="1">'10038'!$A$1:$G$40</definedName>
    <definedName name="ExternalData_1" localSheetId="28" hidden="1">'10039'!$A$1:$G$40</definedName>
    <definedName name="ExternalData_1" localSheetId="29" hidden="1">'10040'!$A$1:$G$40</definedName>
    <definedName name="ExternalData_1" localSheetId="30" hidden="1">'10451'!$A$1:$G$40</definedName>
    <definedName name="ExternalData_1" localSheetId="31" hidden="1">'10452'!$A$1:$G$40</definedName>
    <definedName name="ExternalData_1" localSheetId="32" hidden="1">'10453'!$A$1:$G$40</definedName>
    <definedName name="ExternalData_1" localSheetId="33" hidden="1">'10454'!$A$1:$G$40</definedName>
    <definedName name="ExternalData_1" localSheetId="34" hidden="1">'10455'!$A$1:$G$40</definedName>
    <definedName name="ExternalData_1" localSheetId="35" hidden="1">'10456'!$A$1:$G$40</definedName>
    <definedName name="ExternalData_1" localSheetId="36" hidden="1">'10457'!$A$1:$G$40</definedName>
    <definedName name="ExternalData_1" localSheetId="37" hidden="1">'10458'!$A$1:$G$40</definedName>
    <definedName name="ExternalData_1" localSheetId="38" hidden="1">'10459'!$A$1:$G$40</definedName>
    <definedName name="ExternalData_1" localSheetId="39" hidden="1">'10460'!$A$1:$G$40</definedName>
    <definedName name="ExternalData_1" localSheetId="40" hidden="1">'10462'!$A$1:$G$40</definedName>
    <definedName name="ExternalData_1" localSheetId="41" hidden="1">'10463'!$A$1:$G$40</definedName>
    <definedName name="ExternalData_1" localSheetId="42" hidden="1">'10466'!$A$1:$G$40</definedName>
    <definedName name="ExternalData_1" localSheetId="43" hidden="1">'10467'!$A$1:$G$40</definedName>
    <definedName name="ExternalData_1" localSheetId="44" hidden="1">'10468'!$A$1:$G$40</definedName>
    <definedName name="ExternalData_1" localSheetId="45" hidden="1">'10469'!$A$1:$G$40</definedName>
    <definedName name="ExternalData_1" localSheetId="46" hidden="1">'10472'!$A$1:$G$40</definedName>
    <definedName name="ExternalData_1" localSheetId="47" hidden="1">'10473'!$A$1:$G$40</definedName>
    <definedName name="ExternalData_1" localSheetId="48" hidden="1">'11201'!$A$1:$G$40</definedName>
    <definedName name="ExternalData_1" localSheetId="49" hidden="1">'11205'!$A$1:$G$40</definedName>
    <definedName name="ExternalData_1" localSheetId="50" hidden="1">'11206'!$A$1:$G$40</definedName>
    <definedName name="ExternalData_1" localSheetId="51" hidden="1">'11207'!$A$1:$G$40</definedName>
    <definedName name="ExternalData_1" localSheetId="52" hidden="1">'11208'!$A$1:$G$40</definedName>
    <definedName name="ExternalData_1" localSheetId="53" hidden="1">'11211'!$A$1:$G$40</definedName>
    <definedName name="ExternalData_1" localSheetId="54" hidden="1">'11212'!$A$1:$G$40</definedName>
    <definedName name="ExternalData_1" localSheetId="55" hidden="1">'11213'!$A$1:$G$40</definedName>
    <definedName name="ExternalData_1" localSheetId="56" hidden="1">'11215'!$A$1:$G$40</definedName>
    <definedName name="ExternalData_1" localSheetId="57" hidden="1">'11216'!$A$1:$G$40</definedName>
    <definedName name="ExternalData_1" localSheetId="58" hidden="1">'11217'!$A$1:$G$40</definedName>
    <definedName name="ExternalData_1" localSheetId="59" hidden="1">'11218'!$A$1:$G$40</definedName>
    <definedName name="ExternalData_1" localSheetId="60" hidden="1">'11221'!$A$1:$G$40</definedName>
    <definedName name="ExternalData_1" localSheetId="61" hidden="1">'11222'!$A$1:$G$40</definedName>
    <definedName name="ExternalData_1" localSheetId="62" hidden="1">'11225'!$A$1:$G$40</definedName>
    <definedName name="ExternalData_1" localSheetId="63" hidden="1">'11226'!$A$1:$G$40</definedName>
    <definedName name="ExternalData_1" localSheetId="64" hidden="1">'11233'!$A$1:$G$40</definedName>
    <definedName name="ExternalData_1" localSheetId="65" hidden="1">'11237'!$A$1:$G$40</definedName>
    <definedName name="ExternalData_1" localSheetId="66" hidden="1">'11238'!$A$1:$G$40</definedName>
    <definedName name="ExternalData_1" localSheetId="67" hidden="1">'11249'!$A$1:$G$40</definedName>
    <definedName name="ExternalData_1" localSheetId="68" hidden="1">'11368'!$A$1:$G$40</definedName>
    <definedName name="ExternalData_1" localSheetId="69" hidden="1">'11372'!$A$1:$G$40</definedName>
    <definedName name="ExternalData_1" localSheetId="70" hidden="1">'11373'!$A$1:$G$40</definedName>
    <definedName name="ExternalData_1" localSheetId="71" hidden="1">'11375'!$A$1:$G$40</definedName>
    <definedName name="ExternalData_1" localSheetId="72" hidden="1">'11377'!$A$1:$G$40</definedName>
    <definedName name="ExternalData_1" localSheetId="73" hidden="1">'11385'!$A$1:$G$40</definedName>
    <definedName name="ExternalData_1" localSheetId="74" hidden="1">'11421'!$A$1:$G$40</definedName>
    <definedName name="ExternalData_1" localSheetId="76" hidden="1">HEIA_Table_ScopingSheet1!$A$1:$A$75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7" i="1"/>
  <c r="B8" i="1"/>
  <c r="B9" i="1"/>
  <c r="B10" i="1"/>
  <c r="B11" i="1"/>
  <c r="B12" i="1"/>
  <c r="B13" i="1"/>
  <c r="B14" i="1"/>
  <c r="B15" i="1"/>
  <c r="B16" i="1"/>
  <c r="B17" i="1"/>
  <c r="B18" i="1"/>
  <c r="B6" i="1"/>
  <c r="B3" i="1"/>
  <c r="B4" i="1"/>
  <c r="B5" i="1" l="1"/>
  <c r="C36" i="1"/>
  <c r="C37" i="1"/>
  <c r="C40" i="1"/>
  <c r="C34" i="1"/>
  <c r="C30" i="1"/>
  <c r="C39" i="1"/>
  <c r="C35" i="1"/>
  <c r="C38" i="1"/>
  <c r="C18" i="1"/>
  <c r="C29" i="1"/>
  <c r="C10" i="1"/>
  <c r="C21" i="1"/>
  <c r="C31" i="1"/>
  <c r="C11" i="1"/>
  <c r="C22" i="1"/>
  <c r="C32" i="1"/>
  <c r="C12" i="1"/>
  <c r="C23" i="1"/>
  <c r="C33" i="1"/>
  <c r="C2" i="1"/>
  <c r="C13" i="1"/>
  <c r="C24" i="1"/>
  <c r="C3" i="1"/>
  <c r="C14" i="1"/>
  <c r="C25" i="1"/>
  <c r="C4" i="1"/>
  <c r="C15" i="1"/>
  <c r="C26" i="1"/>
  <c r="C6" i="1"/>
  <c r="C16" i="1"/>
  <c r="C27" i="1"/>
  <c r="C7" i="1"/>
  <c r="C17" i="1"/>
  <c r="C28" i="1"/>
  <c r="C8" i="1"/>
  <c r="C9" i="1"/>
  <c r="C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83F698-ED34-4273-99F9-6AE058DAF558}" keepAlive="1" name="Connection" type="5" refreshedVersion="0" saveData="1">
    <dbPr connection="Provider=Microsoft.Mashup.OleDb.1;Data Source=$Workbook$;Location=14529" commandType="0"/>
  </connection>
  <connection id="2" xr16:uid="{B7428991-14D3-4176-B05D-EB20676BDB82}" keepAlive="1" name="Connection1" type="5" refreshedVersion="0" background="1">
    <dbPr connection="Provider=Microsoft.Mashup.OleDb.1;Data Source=$Workbook$;Location=14572" commandType="0"/>
  </connection>
  <connection id="3" xr16:uid="{5C80D65A-4061-4004-95AE-E7C8DF30A0B8}" keepAlive="1" name="Connection10" type="5" refreshedVersion="8" background="1" saveData="1">
    <dbPr connection="Provider=Microsoft.Mashup.OleDb.1;Data Source=$Workbook$;Location=14807;Extended Properties=&quot;&quot;" command="SELECT * FROM [14807]" commandType="4"/>
  </connection>
  <connection id="4" xr16:uid="{B5C1A888-2F6B-47C5-9B53-727053781424}" keepAlive="1" name="Connection100" type="5" refreshedVersion="8" background="1" saveData="1">
    <dbPr connection="Provider=Microsoft.Mashup.OleDb.1;Data Source=$Workbook$;Location=14843;Extended Properties=&quot;&quot;" command="SELECT * FROM [14843]" commandType="4"/>
  </connection>
  <connection id="5" xr16:uid="{6B7CDDF9-9C16-4C66-A669-9A48CC325BF7}" keepAlive="1" name="Connection101" type="5" refreshedVersion="8" background="1" saveData="1">
    <dbPr connection="Provider=Microsoft.Mashup.OleDb.1;Data Source=$Workbook$;Location=14855;Extended Properties=&quot;&quot;" command="SELECT * FROM [14855]" commandType="4"/>
  </connection>
  <connection id="6" xr16:uid="{B014EC6E-D703-4D4B-A196-9B25C427EC19}" keepAlive="1" name="Connection102" type="5" refreshedVersion="8" background="1" saveData="1">
    <dbPr connection="Provider=Microsoft.Mashup.OleDb.1;Data Source=$Workbook$;Location=14884;Extended Properties=&quot;&quot;" command="SELECT * FROM [14884]" commandType="4"/>
  </connection>
  <connection id="7" xr16:uid="{685029EC-50E8-41B9-9B64-D1160E1F5FD2}" keepAlive="1" name="Connection103" type="5" refreshedVersion="8" background="1" saveData="1">
    <dbPr connection="Provider=Microsoft.Mashup.OleDb.1;Data Source=$Workbook$;Location=14885;Extended Properties=&quot;&quot;" command="SELECT * FROM [14885]" commandType="4"/>
  </connection>
  <connection id="8" xr16:uid="{79B443C1-3126-43B9-B73A-F4A5C8350C78}" keepAlive="1" name="Connection104" type="5" refreshedVersion="0" background="1" saveData="1">
    <dbPr connection="Provider=Microsoft.Mashup.OleDb.1;Data Source=$Workbook$;Location=14802;Extended Properties=&quot;&quot;" command="SELECT * FROM [14802]" commandType="4"/>
  </connection>
  <connection id="9" xr16:uid="{76862B96-CCC9-4BBA-A433-E738C728ACD5}" keepAlive="1" name="Connection105" type="5" refreshedVersion="0" background="1" saveData="1">
    <dbPr connection="Provider=Microsoft.Mashup.OleDb.1;Data Source=$Workbook$;Location=14802;Extended Properties=&quot;&quot;" command="SELECT * FROM [14802]" commandType="4"/>
  </connection>
  <connection id="10" xr16:uid="{7E913EA6-EEB9-4B24-B9AF-502FC452AF49}" keepAlive="1" name="Connection106" type="5" refreshedVersion="8" background="1" saveData="1">
    <dbPr connection="Provider=Microsoft.Mashup.OleDb.1;Data Source=$Workbook$;Location=14802;Extended Properties=&quot;&quot;" command="SELECT * FROM [14802]" commandType="4"/>
  </connection>
  <connection id="11" xr16:uid="{2B7E0F57-C0A8-4FBF-8811-69BB9911E2CD}" keepAlive="1" name="Connection107" type="5" refreshedVersion="8" background="1" saveData="1">
    <dbPr connection="Provider=Microsoft.Mashup.OleDb.1;Data Source=$Workbook$;Location=14803;Extended Properties=&quot;&quot;" command="SELECT * FROM [14803]" commandType="4"/>
  </connection>
  <connection id="12" xr16:uid="{857FDB93-35D4-413B-99BE-83ED8953FDC6}" keepAlive="1" name="Connection108" type="5" refreshedVersion="8" background="1" saveData="1">
    <dbPr connection="Provider=Microsoft.Mashup.OleDb.1;Data Source=$Workbook$;Location=14804;Extended Properties=&quot;&quot;" command="SELECT * FROM [14804]" commandType="4"/>
  </connection>
  <connection id="13" xr16:uid="{1E27B535-6DE1-41DF-8514-AAB8E89C9B89}" keepAlive="1" name="Connection109" type="5" refreshedVersion="8" background="1" saveData="1">
    <dbPr connection="Provider=Microsoft.Mashup.OleDb.1;Data Source=$Workbook$;Location=14807;Extended Properties=&quot;&quot;" command="SELECT * FROM [14807]" commandType="4"/>
  </connection>
  <connection id="14" xr16:uid="{57591684-1FDC-4FDB-A2EF-FCF5CE1B8348}" keepAlive="1" name="Connection11" type="5" refreshedVersion="8" background="1" saveData="1">
    <dbPr connection="Provider=Microsoft.Mashup.OleDb.1;Data Source=$Workbook$;Location=14808;Extended Properties=&quot;&quot;" command="SELECT * FROM [14808]" commandType="4"/>
  </connection>
  <connection id="15" xr16:uid="{70232798-F871-42B1-91A5-FEFCBD036592}" keepAlive="1" name="Connection110" type="5" refreshedVersion="8" background="1" saveData="1">
    <dbPr connection="Provider=Microsoft.Mashup.OleDb.1;Data Source=$Workbook$;Location=14819;Extended Properties=&quot;&quot;" command="SELECT * FROM [14819]" commandType="4"/>
  </connection>
  <connection id="16" xr16:uid="{938D7C98-7DE3-46B1-B7F5-BAC89CFEFFAC}" keepAlive="1" name="Connection111" type="5" refreshedVersion="8" background="1" saveData="1">
    <dbPr connection="Provider=Microsoft.Mashup.OleDb.1;Data Source=$Workbook$;Location=14822;Extended Properties=&quot;&quot;" command="SELECT * FROM [14822]" commandType="4"/>
  </connection>
  <connection id="17" xr16:uid="{A68CFDAB-9E30-4D3C-BE4B-4A5DD154FC08}" keepAlive="1" name="Connection112" type="5" refreshedVersion="8" background="1" saveData="1">
    <dbPr connection="Provider=Microsoft.Mashup.OleDb.1;Data Source=$Workbook$;Location=14823;Extended Properties=&quot;&quot;" command="SELECT * FROM [14823]" commandType="4"/>
  </connection>
  <connection id="18" xr16:uid="{99663E97-5395-4213-B68A-9BCCB7DAC6AC}" keepAlive="1" name="Connection113" type="5" refreshedVersion="8" background="1" saveData="1">
    <dbPr connection="Provider=Microsoft.Mashup.OleDb.1;Data Source=$Workbook$;Location=14839;Extended Properties=&quot;&quot;" command="SELECT * FROM [14839]" commandType="4"/>
  </connection>
  <connection id="19" xr16:uid="{AFFF347C-08BC-4B6A-A428-2AF70104528C}" keepAlive="1" name="Connection114" type="5" refreshedVersion="8" background="1" saveData="1">
    <dbPr connection="Provider=Microsoft.Mashup.OleDb.1;Data Source=$Workbook$;Location=14843;Extended Properties=&quot;&quot;" command="SELECT * FROM [14843]" commandType="4"/>
  </connection>
  <connection id="20" xr16:uid="{BF1DA408-5550-49FB-8FED-94187033DAF6}" keepAlive="1" name="Connection115" type="5" refreshedVersion="8" background="1" saveData="1">
    <dbPr connection="Provider=Microsoft.Mashup.OleDb.1;Data Source=$Workbook$;Location=14855;Extended Properties=&quot;&quot;" command="SELECT * FROM [14855]" commandType="4"/>
  </connection>
  <connection id="21" xr16:uid="{49A24144-054A-456F-ABA6-5DC2761CFDDE}" keepAlive="1" name="Connection116" type="5" refreshedVersion="8" background="1" saveData="1">
    <dbPr connection="Provider=Microsoft.Mashup.OleDb.1;Data Source=$Workbook$;Location=14884;Extended Properties=&quot;&quot;" command="SELECT * FROM [14884]" commandType="4"/>
  </connection>
  <connection id="22" xr16:uid="{8FB60301-E838-4FBD-BE8C-B385FD2EA7A7}" keepAlive="1" name="Connection117" type="5" refreshedVersion="8" background="1" saveData="1">
    <dbPr connection="Provider=Microsoft.Mashup.OleDb.1;Data Source=$Workbook$;Location=14885;Extended Properties=&quot;&quot;" command="SELECT * FROM [14885]" commandType="4"/>
  </connection>
  <connection id="23" xr16:uid="{1E8E0A89-EF4E-4D1E-B984-35F18EFAA60C}" keepAlive="1" name="Connection118" type="5" refreshedVersion="8" background="1" saveData="1">
    <dbPr connection="Provider=Microsoft.Mashup.OleDb.1;Data Source=$Workbook$;Location=14802;Extended Properties=&quot;&quot;" command="SELECT * FROM [14802]" commandType="4"/>
  </connection>
  <connection id="24" xr16:uid="{5030033B-7E22-4D33-943D-80C85769A1A4}" keepAlive="1" name="Connection119" type="5" refreshedVersion="8" background="1" saveData="1">
    <dbPr connection="Provider=Microsoft.Mashup.OleDb.1;Data Source=$Workbook$;Location=14803;Extended Properties=&quot;&quot;" command="SELECT * FROM [14803]" commandType="4"/>
  </connection>
  <connection id="25" xr16:uid="{9DB309CE-8C94-432D-9E6C-5D8AE15F1E06}" keepAlive="1" name="Connection12" type="5" refreshedVersion="8" background="1" saveData="1">
    <dbPr connection="Provider=Microsoft.Mashup.OleDb.1;Data Source=$Workbook$;Location=14809;Extended Properties=&quot;&quot;" command="SELECT * FROM [14809]" commandType="4"/>
  </connection>
  <connection id="26" xr16:uid="{CCA3950E-EFC8-48AB-AF45-59C471730EE9}" keepAlive="1" name="Connection120" type="5" refreshedVersion="8" background="1" saveData="1">
    <dbPr connection="Provider=Microsoft.Mashup.OleDb.1;Data Source=$Workbook$;Location=14804;Extended Properties=&quot;&quot;" command="SELECT * FROM [14804]" commandType="4"/>
  </connection>
  <connection id="27" xr16:uid="{D3E0C7AF-6037-4621-8634-5720D81201A5}" keepAlive="1" name="Connection121" type="5" refreshedVersion="8" background="1" saveData="1">
    <dbPr connection="Provider=Microsoft.Mashup.OleDb.1;Data Source=$Workbook$;Location=14807;Extended Properties=&quot;&quot;" command="SELECT * FROM [14807]" commandType="4"/>
  </connection>
  <connection id="28" xr16:uid="{63ECC194-E9D2-426C-82C4-DCCF7DBF37A7}" keepAlive="1" name="Connection122" type="5" refreshedVersion="8" background="1" saveData="1">
    <dbPr connection="Provider=Microsoft.Mashup.OleDb.1;Data Source=$Workbook$;Location=14819;Extended Properties=&quot;&quot;" command="SELECT * FROM [14819]" commandType="4"/>
  </connection>
  <connection id="29" xr16:uid="{0BF5A739-326E-405B-BA64-F14F5E534B3B}" keepAlive="1" name="Connection123" type="5" refreshedVersion="8" background="1" saveData="1">
    <dbPr connection="Provider=Microsoft.Mashup.OleDb.1;Data Source=$Workbook$;Location=14822;Extended Properties=&quot;&quot;" command="SELECT * FROM [14822]" commandType="4"/>
  </connection>
  <connection id="30" xr16:uid="{B37229DD-B514-447C-B22F-4345748F7232}" keepAlive="1" name="Connection124" type="5" refreshedVersion="8" background="1" saveData="1">
    <dbPr connection="Provider=Microsoft.Mashup.OleDb.1;Data Source=$Workbook$;Location=14823;Extended Properties=&quot;&quot;" command="SELECT * FROM [14823]" commandType="4"/>
  </connection>
  <connection id="31" xr16:uid="{7318A63C-C342-4982-A92F-6B687931C449}" keepAlive="1" name="Connection125" type="5" refreshedVersion="8" background="1" saveData="1">
    <dbPr connection="Provider=Microsoft.Mashup.OleDb.1;Data Source=$Workbook$;Location=14839;Extended Properties=&quot;&quot;" command="SELECT * FROM [14839]" commandType="4"/>
  </connection>
  <connection id="32" xr16:uid="{4FEF64FE-7F7E-4369-9A97-5051BDE3BC7F}" keepAlive="1" name="Connection126" type="5" refreshedVersion="8" background="1" saveData="1">
    <dbPr connection="Provider=Microsoft.Mashup.OleDb.1;Data Source=$Workbook$;Location=14843;Extended Properties=&quot;&quot;" command="SELECT * FROM [14843]" commandType="4"/>
  </connection>
  <connection id="33" xr16:uid="{44DB536A-C070-4D80-8E7F-C245726BF6A5}" keepAlive="1" name="Connection127" type="5" refreshedVersion="8" background="1" saveData="1">
    <dbPr connection="Provider=Microsoft.Mashup.OleDb.1;Data Source=$Workbook$;Location=14855;Extended Properties=&quot;&quot;" command="SELECT * FROM [14855]" commandType="4"/>
  </connection>
  <connection id="34" xr16:uid="{FF14344D-DD08-447B-9A53-4B27579B74E6}" keepAlive="1" name="Connection128" type="5" refreshedVersion="8" background="1" saveData="1">
    <dbPr connection="Provider=Microsoft.Mashup.OleDb.1;Data Source=$Workbook$;Location=14884;Extended Properties=&quot;&quot;" command="SELECT * FROM [14884]" commandType="4"/>
  </connection>
  <connection id="35" xr16:uid="{45A56E10-0FCB-43C1-8314-8E734BA7161F}" keepAlive="1" name="Connection129" type="5" refreshedVersion="8" background="1" saveData="1">
    <dbPr connection="Provider=Microsoft.Mashup.OleDb.1;Data Source=$Workbook$;Location=14885;Extended Properties=&quot;&quot;" command="SELECT * FROM [14885]" commandType="4"/>
  </connection>
  <connection id="36" xr16:uid="{D04BD4B8-89D4-485D-938B-E03F42117A78}" keepAlive="1" name="Connection13" type="5" refreshedVersion="8" background="1" saveData="1">
    <dbPr connection="Provider=Microsoft.Mashup.OleDb.1;Data Source=$Workbook$;Location=14810;Extended Properties=&quot;&quot;" command="SELECT * FROM [14810]" commandType="4"/>
  </connection>
  <connection id="37" xr16:uid="{1B6E9287-3CFB-4357-8AEE-57FC120C129E}" keepAlive="1" name="Connection130" type="5" refreshedVersion="8" background="1" saveData="1">
    <dbPr connection="Provider=Microsoft.Mashup.OleDb.1;Data Source=$Workbook$;Location=14420;Extended Properties=&quot;&quot;" command="SELECT * FROM [14420]" commandType="4"/>
  </connection>
  <connection id="38" xr16:uid="{370850E2-9882-4098-BFA2-53A45AEE817C}" keepAlive="1" name="Connection131" type="5" refreshedVersion="8" background="1" saveData="1">
    <dbPr connection="Provider=Microsoft.Mashup.OleDb.1;Data Source=$Workbook$;Location=14428;Extended Properties=&quot;&quot;" command="SELECT * FROM [14428]" commandType="4"/>
  </connection>
  <connection id="39" xr16:uid="{12C6C1BF-33F7-4F7D-8713-4521309972B2}" keepAlive="1" name="Connection132" type="5" refreshedVersion="8" background="1" saveData="1">
    <dbPr connection="Provider=Microsoft.Mashup.OleDb.1;Data Source=$Workbook$;Location=14445;Extended Properties=&quot;&quot;" command="SELECT * FROM [14445]" commandType="4"/>
  </connection>
  <connection id="40" xr16:uid="{2EC6A0F3-6801-4688-8D76-5A030F7F56F8}" keepAlive="1" name="Connection133" type="5" refreshedVersion="8" background="1" saveData="1">
    <dbPr connection="Provider=Microsoft.Mashup.OleDb.1;Data Source=$Workbook$;Location=14450;Extended Properties=&quot;&quot;" command="SELECT * FROM [14450]" commandType="4"/>
  </connection>
  <connection id="41" xr16:uid="{DA8DDDF3-ED9C-4D99-8B54-C75DAA11C651}" keepAlive="1" name="Connection134" type="5" refreshedVersion="8" background="1" saveData="1">
    <dbPr connection="Provider=Microsoft.Mashup.OleDb.1;Data Source=$Workbook$;Location=14464;Extended Properties=&quot;&quot;" command="SELECT * FROM [14464]" commandType="4"/>
  </connection>
  <connection id="42" xr16:uid="{BB34BB04-C511-48BC-AB9E-34F32CD02B74}" keepAlive="1" name="Connection135" type="5" refreshedVersion="8" background="1" saveData="1">
    <dbPr connection="Provider=Microsoft.Mashup.OleDb.1;Data Source=$Workbook$;Location=14467;Extended Properties=&quot;&quot;" command="SELECT * FROM [14467]" commandType="4"/>
  </connection>
  <connection id="43" xr16:uid="{41AA51A5-B6D2-40B7-B90B-A00E488571D9}" keepAlive="1" name="Connection136" type="5" refreshedVersion="8" background="1" saveData="1">
    <dbPr connection="Provider=Microsoft.Mashup.OleDb.1;Data Source=$Workbook$;Location=14468;Extended Properties=&quot;&quot;" command="SELECT * FROM [14468]" commandType="4"/>
  </connection>
  <connection id="44" xr16:uid="{5F153989-839C-4F48-91CA-BC4DF998F7C8}" keepAlive="1" name="Connection137" type="5" refreshedVersion="8" background="1" saveData="1">
    <dbPr connection="Provider=Microsoft.Mashup.OleDb.1;Data Source=$Workbook$;Location=14472;Extended Properties=&quot;&quot;" command="SELECT * FROM [14472]" commandType="4"/>
  </connection>
  <connection id="45" xr16:uid="{A3B408C7-3AFD-42FB-8837-980C79FA8207}" keepAlive="1" name="Connection138" type="5" refreshedVersion="8" background="1" saveData="1">
    <dbPr connection="Provider=Microsoft.Mashup.OleDb.1;Data Source=$Workbook$;Location=14506;Extended Properties=&quot;&quot;" command="SELECT * FROM [14506]" commandType="4"/>
  </connection>
  <connection id="46" xr16:uid="{2F31AD80-FEFB-4C79-9D7F-09FCCC0C01F9}" keepAlive="1" name="Connection139" type="5" refreshedVersion="8" background="1" saveData="1">
    <dbPr connection="Provider=Microsoft.Mashup.OleDb.1;Data Source=$Workbook$;Location=14511;Extended Properties=&quot;&quot;" command="SELECT * FROM [14511]" commandType="4"/>
  </connection>
  <connection id="47" xr16:uid="{E6C8243F-95D2-4D12-A3BB-2FB50596050A}" keepAlive="1" name="Connection14" type="5" refreshedVersion="8" background="1" saveData="1">
    <dbPr connection="Provider=Microsoft.Mashup.OleDb.1;Data Source=$Workbook$;Location=14819;Extended Properties=&quot;&quot;" command="SELECT * FROM [14819]" commandType="4"/>
  </connection>
  <connection id="48" xr16:uid="{054AE5C2-AF3D-4D7F-8F62-3837B58A42DF}" keepAlive="1" name="Connection140" type="5" refreshedVersion="8" background="1" saveData="1">
    <dbPr connection="Provider=Microsoft.Mashup.OleDb.1;Data Source=$Workbook$;Location=14514;Extended Properties=&quot;&quot;" command="SELECT * FROM [14514]" commandType="4"/>
  </connection>
  <connection id="49" xr16:uid="{70CC5F32-9ADA-4782-BF82-3144F1357257}" keepAlive="1" name="Connection141" type="5" refreshedVersion="8" background="1" saveData="1">
    <dbPr connection="Provider=Microsoft.Mashup.OleDb.1;Data Source=$Workbook$;Location=14515;Extended Properties=&quot;&quot;" command="SELECT * FROM [14515]" commandType="4"/>
  </connection>
  <connection id="50" xr16:uid="{6313DE4E-E6F3-4363-B47C-CA60E1B9B285}" keepAlive="1" name="Connection142" type="5" refreshedVersion="8" background="1" saveData="1">
    <dbPr connection="Provider=Microsoft.Mashup.OleDb.1;Data Source=$Workbook$;Location=14526;Extended Properties=&quot;&quot;" command="SELECT * FROM [14526]" commandType="4"/>
  </connection>
  <connection id="51" xr16:uid="{1518CD49-20B0-4047-A27F-B241CFFFF2D6}" keepAlive="1" name="Connection143" type="5" refreshedVersion="8" background="1" saveData="1">
    <dbPr connection="Provider=Microsoft.Mashup.OleDb.1;Data Source=$Workbook$;Location=14534;Extended Properties=&quot;&quot;" command="SELECT * FROM [14534]" commandType="4"/>
  </connection>
  <connection id="52" xr16:uid="{DBA59E6B-494C-4820-9D99-1863747C4AEE}" keepAlive="1" name="Connection144" type="5" refreshedVersion="8" background="1" saveData="1">
    <dbPr connection="Provider=Microsoft.Mashup.OleDb.1;Data Source=$Workbook$;Location=14543;Extended Properties=&quot;&quot;" command="SELECT * FROM [14543]" commandType="4"/>
  </connection>
  <connection id="53" xr16:uid="{AA859DBF-4271-4754-BADA-C9F3F7B74295}" keepAlive="1" name="Connection145" type="5" refreshedVersion="8" background="1" saveData="1">
    <dbPr connection="Provider=Microsoft.Mashup.OleDb.1;Data Source=$Workbook$;Location=14546;Extended Properties=&quot;&quot;" command="SELECT * FROM [14546]" commandType="4"/>
  </connection>
  <connection id="54" xr16:uid="{5E983EF6-2528-4BFF-842C-4BB4581B3D3E}" keepAlive="1" name="Connection146" type="5" refreshedVersion="8" background="1" saveData="1">
    <dbPr connection="Provider=Microsoft.Mashup.OleDb.1;Data Source=$Workbook$;Location=14559;Extended Properties=&quot;&quot;" command="SELECT * FROM [14559]" commandType="4"/>
  </connection>
  <connection id="55" xr16:uid="{D05A33A5-EE33-4014-87FB-E1578F16FE2B}" keepAlive="1" name="Connection147" type="5" refreshedVersion="8" background="1" saveData="1">
    <dbPr connection="Provider=Microsoft.Mashup.OleDb.1;Data Source=$Workbook$;Location=14580;Extended Properties=&quot;&quot;" command="SELECT * FROM [14580]" commandType="4"/>
  </connection>
  <connection id="56" xr16:uid="{2F8D7EE9-FE36-4292-BB04-1A213E8B76BE}" keepAlive="1" name="Connection148" type="5" refreshedVersion="8" background="1" saveData="1">
    <dbPr connection="Provider=Microsoft.Mashup.OleDb.1;Data Source=$Workbook$;Location=14586;Extended Properties=&quot;&quot;" command="SELECT * FROM [14586]" commandType="4"/>
  </connection>
  <connection id="57" xr16:uid="{6390276E-3A9D-4711-9FB3-C1175D00A50C}" keepAlive="1" name="Connection149" type="5" refreshedVersion="8" background="1" saveData="1">
    <dbPr connection="Provider=Microsoft.Mashup.OleDb.1;Data Source=$Workbook$;Location=14604;Extended Properties=&quot;&quot;" command="SELECT * FROM [14604]" commandType="4"/>
  </connection>
  <connection id="58" xr16:uid="{758DEEB4-B5AF-4AEA-8A70-1C125EB704B3}" keepAlive="1" name="Connection15" type="5" refreshedVersion="8" background="1" saveData="1">
    <dbPr connection="Provider=Microsoft.Mashup.OleDb.1;Data Source=$Workbook$;Location=14820;Extended Properties=&quot;&quot;" command="SELECT * FROM [14820]" commandType="4"/>
  </connection>
  <connection id="59" xr16:uid="{9933B21A-C5F1-4B2D-AA4D-B771902B0F99}" keepAlive="1" name="Connection150" type="5" refreshedVersion="8" background="1" saveData="1">
    <dbPr connection="Provider=Microsoft.Mashup.OleDb.1;Data Source=$Workbook$;Location=14605;Extended Properties=&quot;&quot;" command="SELECT * FROM [14605]" commandType="4"/>
  </connection>
  <connection id="60" xr16:uid="{94469C3C-6DF3-415C-BB04-DCB0490DC05B}" keepAlive="1" name="Connection151" type="5" refreshedVersion="8" background="1" saveData="1">
    <dbPr connection="Provider=Microsoft.Mashup.OleDb.1;Data Source=$Workbook$;Location=14606;Extended Properties=&quot;&quot;" command="SELECT * FROM [14606]" commandType="4"/>
  </connection>
  <connection id="61" xr16:uid="{BBF1C18F-8425-4CD6-A832-7E7565E9CA2A}" keepAlive="1" name="Connection152" type="5" refreshedVersion="8" background="1" saveData="1">
    <dbPr connection="Provider=Microsoft.Mashup.OleDb.1;Data Source=$Workbook$;Location=14607;Extended Properties=&quot;&quot;" command="SELECT * FROM [14607]" commandType="4"/>
  </connection>
  <connection id="62" xr16:uid="{BCEF499D-D980-4021-AE77-33D30EC77BFD}" keepAlive="1" name="Connection153" type="5" refreshedVersion="8" background="1" saveData="1">
    <dbPr connection="Provider=Microsoft.Mashup.OleDb.1;Data Source=$Workbook$;Location=14608;Extended Properties=&quot;&quot;" command="SELECT * FROM [14608]" commandType="4"/>
  </connection>
  <connection id="63" xr16:uid="{EFB109C6-A138-4A6D-8169-3D4E7BE32966}" keepAlive="1" name="Connection154" type="5" refreshedVersion="8" background="1" saveData="1">
    <dbPr connection="Provider=Microsoft.Mashup.OleDb.1;Data Source=$Workbook$;Location=14609;Extended Properties=&quot;&quot;" command="SELECT * FROM [14609]" commandType="4"/>
  </connection>
  <connection id="64" xr16:uid="{4B3F39C1-D519-463E-95AD-84DFF7087B11}" keepAlive="1" name="Connection155" type="5" refreshedVersion="8" background="1" saveData="1">
    <dbPr connection="Provider=Microsoft.Mashup.OleDb.1;Data Source=$Workbook$;Location=14610;Extended Properties=&quot;&quot;" command="SELECT * FROM [14610]" commandType="4"/>
  </connection>
  <connection id="65" xr16:uid="{46013373-D0B1-4B27-AAF6-04743D20B18D}" keepAlive="1" name="Connection156" type="5" refreshedVersion="8" background="1" saveData="1">
    <dbPr connection="Provider=Microsoft.Mashup.OleDb.1;Data Source=$Workbook$;Location=14611;Extended Properties=&quot;&quot;" command="SELECT * FROM [14611]" commandType="4"/>
  </connection>
  <connection id="66" xr16:uid="{98DDFE23-A483-474E-A29E-ED57A8CE485C}" keepAlive="1" name="Connection157" type="5" refreshedVersion="8" background="1" saveData="1">
    <dbPr connection="Provider=Microsoft.Mashup.OleDb.1;Data Source=$Workbook$;Location=14612;Extended Properties=&quot;&quot;" command="SELECT * FROM [14612]" commandType="4"/>
  </connection>
  <connection id="67" xr16:uid="{BD9FFB3C-1253-4282-BCB2-5C16030613EB}" keepAlive="1" name="Connection158" type="5" refreshedVersion="8" background="1" saveData="1">
    <dbPr connection="Provider=Microsoft.Mashup.OleDb.1;Data Source=$Workbook$;Location=14613;Extended Properties=&quot;&quot;" command="SELECT * FROM [14613]" commandType="4"/>
  </connection>
  <connection id="68" xr16:uid="{FC8A509F-6056-44A6-96CD-7E84B15F1586}" keepAlive="1" name="Connection159" type="5" refreshedVersion="8" background="1" saveData="1">
    <dbPr connection="Provider=Microsoft.Mashup.OleDb.1;Data Source=$Workbook$;Location=14614;Extended Properties=&quot;&quot;" command="SELECT * FROM [14614]" commandType="4"/>
  </connection>
  <connection id="69" xr16:uid="{D7E316FF-FACB-4210-8255-79829527DFC5}" keepAlive="1" name="Connection16" type="5" refreshedVersion="8" background="1" saveData="1">
    <dbPr connection="Provider=Microsoft.Mashup.OleDb.1;Data Source=$Workbook$;Location=14821;Extended Properties=&quot;&quot;" command="SELECT * FROM [14821]" commandType="4"/>
  </connection>
  <connection id="70" xr16:uid="{0189FBD3-AD65-4575-96FC-58E9BE2ACACB}" keepAlive="1" name="Connection160" type="5" refreshedVersion="8" background="1" saveData="1">
    <dbPr connection="Provider=Microsoft.Mashup.OleDb.1;Data Source=$Workbook$;Location=14615;Extended Properties=&quot;&quot;" command="SELECT * FROM [14615]" commandType="4"/>
  </connection>
  <connection id="71" xr16:uid="{B79B3867-3230-4BC8-A1D7-12B02D69C407}" keepAlive="1" name="Connection161" type="5" refreshedVersion="8" background="1" saveData="1">
    <dbPr connection="Provider=Microsoft.Mashup.OleDb.1;Data Source=$Workbook$;Location=14616;Extended Properties=&quot;&quot;" command="SELECT * FROM [14616]" commandType="4"/>
  </connection>
  <connection id="72" xr16:uid="{30BE8ADB-B93C-4428-9278-268FD73EFCD7}" keepAlive="1" name="Connection162" type="5" refreshedVersion="8" background="1" saveData="1">
    <dbPr connection="Provider=Microsoft.Mashup.OleDb.1;Data Source=$Workbook$;Location=14617;Extended Properties=&quot;&quot;" command="SELECT * FROM [14617]" commandType="4"/>
  </connection>
  <connection id="73" xr16:uid="{49353A0A-C0A7-4695-93E8-E4599BD92E6D}" keepAlive="1" name="Connection163" type="5" refreshedVersion="8" background="1" saveData="1">
    <dbPr connection="Provider=Microsoft.Mashup.OleDb.1;Data Source=$Workbook$;Location=14618;Extended Properties=&quot;&quot;" command="SELECT * FROM [14618]" commandType="4"/>
  </connection>
  <connection id="74" xr16:uid="{B05FC2EE-D159-4063-B021-B7AFFCD138E4}" keepAlive="1" name="Connection164" type="5" refreshedVersion="8" background="1" saveData="1">
    <dbPr connection="Provider=Microsoft.Mashup.OleDb.1;Data Source=$Workbook$;Location=14619;Extended Properties=&quot;&quot;" command="SELECT * FROM [14619]" commandType="4"/>
  </connection>
  <connection id="75" xr16:uid="{B3E9C4B8-2183-4D3A-A9A0-72A05BE00687}" keepAlive="1" name="Connection165" type="5" refreshedVersion="8" background="1" saveData="1">
    <dbPr connection="Provider=Microsoft.Mashup.OleDb.1;Data Source=$Workbook$;Location=14620;Extended Properties=&quot;&quot;" command="SELECT * FROM [14620]" commandType="4"/>
  </connection>
  <connection id="76" xr16:uid="{9E734DBF-642A-4043-8BC7-CFD1BBD80948}" keepAlive="1" name="Connection166" type="5" refreshedVersion="8" background="1" saveData="1">
    <dbPr connection="Provider=Microsoft.Mashup.OleDb.1;Data Source=$Workbook$;Location=14621;Extended Properties=&quot;&quot;" command="SELECT * FROM [14621]" commandType="4"/>
  </connection>
  <connection id="77" xr16:uid="{F2101EDA-7650-4448-ABC6-2FF65F748E4D}" keepAlive="1" name="Connection167" type="5" refreshedVersion="8" background="1" saveData="1">
    <dbPr connection="Provider=Microsoft.Mashup.OleDb.1;Data Source=$Workbook$;Location=14622;Extended Properties=&quot;&quot;" command="SELECT * FROM [14622]" commandType="4"/>
  </connection>
  <connection id="78" xr16:uid="{714E1B55-61B9-4E32-BE9B-87B2895E140C}" keepAlive="1" name="Connection168" type="5" refreshedVersion="8" background="1" saveData="1">
    <dbPr connection="Provider=Microsoft.Mashup.OleDb.1;Data Source=$Workbook$;Location=14623;Extended Properties=&quot;&quot;" command="SELECT * FROM [14623]" commandType="4"/>
  </connection>
  <connection id="79" xr16:uid="{C648FC0A-2904-4B9A-AF45-1E7FB9AB786A}" keepAlive="1" name="Connection169" type="5" refreshedVersion="8" background="1" saveData="1">
    <dbPr connection="Provider=Microsoft.Mashup.OleDb.1;Data Source=$Workbook$;Location=14624;Extended Properties=&quot;&quot;" command="SELECT * FROM [14624]" commandType="4"/>
  </connection>
  <connection id="80" xr16:uid="{6A93E323-F898-418D-88BC-E6F1CA95AA99}" keepAlive="1" name="Connection17" type="5" refreshedVersion="8" background="1" saveData="1">
    <dbPr connection="Provider=Microsoft.Mashup.OleDb.1;Data Source=$Workbook$;Location=14823;Extended Properties=&quot;&quot;" command="SELECT * FROM [14823]" commandType="4"/>
  </connection>
  <connection id="81" xr16:uid="{5CC9095D-9495-4EB3-8228-4B6AB918C8AA}" keepAlive="1" name="Connection170" type="5" refreshedVersion="8" background="1" saveData="1">
    <dbPr connection="Provider=Microsoft.Mashup.OleDb.1;Data Source=$Workbook$;Location=14625;Extended Properties=&quot;&quot;" command="SELECT * FROM [14625]" commandType="4"/>
  </connection>
  <connection id="82" xr16:uid="{63451624-6948-4A27-8D76-853307A0F56D}" keepAlive="1" name="Connection171" type="5" refreshedVersion="8" background="1" saveData="1">
    <dbPr connection="Provider=Microsoft.Mashup.OleDb.1;Data Source=$Workbook$;Location=14626;Extended Properties=&quot;&quot;" command="SELECT * FROM [14626]" commandType="4"/>
  </connection>
  <connection id="83" xr16:uid="{BEA3188A-3864-4FAA-95B8-606819B86152}" keepAlive="1" name="Connection172" type="5" refreshedVersion="8" background="1" saveData="1">
    <dbPr connection="Provider=Microsoft.Mashup.OleDb.1;Data Source=$Workbook$;Location=14627;Extended Properties=&quot;&quot;" command="SELECT * FROM [14627]" commandType="4"/>
  </connection>
  <connection id="84" xr16:uid="{B27B0DA6-48ED-4E91-8310-F8367E661A75}" keepAlive="1" name="Connection173" type="5" refreshedVersion="8" background="1" saveData="1">
    <dbPr connection="Provider=Microsoft.Mashup.OleDb.1;Data Source=$Workbook$;Location=14642;Extended Properties=&quot;&quot;" command="SELECT * FROM [14642]" commandType="4"/>
  </connection>
  <connection id="85" xr16:uid="{A6FAE077-9716-462C-9842-621A4FFD83B1}" keepAlive="1" name="Connection174" type="5" refreshedVersion="0" saveData="1">
    <dbPr connection="Provider=Microsoft.Mashup.OleDb.1;Data Source=$Workbook$;Location=14420" commandType="0"/>
  </connection>
  <connection id="86" xr16:uid="{D9FA9071-2561-41C1-B7D2-16A5DA3E8F35}" keepAlive="1" name="Connection175" type="5" refreshedVersion="0" background="1">
    <dbPr connection="Provider=Microsoft.Mashup.OleDb.1;Data Source=$Workbook$;Location=14428" commandType="0"/>
  </connection>
  <connection id="87" xr16:uid="{392F3DBE-1610-4919-ACA6-535EB37048B8}" keepAlive="1" name="Connection176" type="5" refreshedVersion="0" background="1">
    <dbPr connection="Provider=Microsoft.Mashup.OleDb.1;Data Source=$Workbook$;Location=14445" commandType="0"/>
  </connection>
  <connection id="88" xr16:uid="{30815110-FD34-4E02-974F-1376B38B66FB}" keepAlive="1" name="Connection177" type="5" refreshedVersion="0" background="1">
    <dbPr connection="Provider=Microsoft.Mashup.OleDb.1;Data Source=$Workbook$;Location=14450" commandType="0"/>
  </connection>
  <connection id="89" xr16:uid="{ACB618EC-D84B-4D36-A8CD-88F74511D55D}" keepAlive="1" name="Connection178" type="5" refreshedVersion="0" background="1">
    <dbPr connection="Provider=Microsoft.Mashup.OleDb.1;Data Source=$Workbook$;Location=14464" commandType="0"/>
  </connection>
  <connection id="90" xr16:uid="{8B725C26-C91F-4182-8796-2B6F08B8A877}" keepAlive="1" name="Connection179" type="5" refreshedVersion="0" background="1">
    <dbPr connection="Provider=Microsoft.Mashup.OleDb.1;Data Source=$Workbook$;Location=14467" commandType="0"/>
  </connection>
  <connection id="91" xr16:uid="{82E9E07C-877B-4B67-938D-1F527A1810EE}" keepAlive="1" name="Connection18" type="5" refreshedVersion="8" background="1" saveData="1">
    <dbPr connection="Provider=Microsoft.Mashup.OleDb.1;Data Source=$Workbook$;Location=14826;Extended Properties=&quot;&quot;" command="SELECT * FROM [14826]" commandType="4"/>
  </connection>
  <connection id="92" xr16:uid="{0DA0BF46-8448-49CD-8594-C0AFADCF08CD}" keepAlive="1" name="Connection180" type="5" refreshedVersion="0" background="1">
    <dbPr connection="Provider=Microsoft.Mashup.OleDb.1;Data Source=$Workbook$;Location=14468" commandType="0"/>
  </connection>
  <connection id="93" xr16:uid="{AAA5FF24-CFAC-4A0C-9710-1B4DC72CB37D}" keepAlive="1" name="Connection181" type="5" refreshedVersion="0" background="1">
    <dbPr connection="Provider=Microsoft.Mashup.OleDb.1;Data Source=$Workbook$;Location=14472" commandType="0"/>
  </connection>
  <connection id="94" xr16:uid="{76FDCE39-42BC-47E8-ADDF-B471D5360263}" keepAlive="1" name="Connection182" type="5" refreshedVersion="0" background="1">
    <dbPr connection="Provider=Microsoft.Mashup.OleDb.1;Data Source=$Workbook$;Location=14506" commandType="0"/>
  </connection>
  <connection id="95" xr16:uid="{A2198964-68CF-4050-B04F-E83092B9601C}" keepAlive="1" name="Connection183" type="5" refreshedVersion="0" background="1">
    <dbPr connection="Provider=Microsoft.Mashup.OleDb.1;Data Source=$Workbook$;Location=14511" commandType="0"/>
  </connection>
  <connection id="96" xr16:uid="{D3EB9531-0EB7-47C7-882D-C8FCBEA40837}" keepAlive="1" name="Connection184" type="5" refreshedVersion="0" background="1">
    <dbPr connection="Provider=Microsoft.Mashup.OleDb.1;Data Source=$Workbook$;Location=14514" commandType="0"/>
  </connection>
  <connection id="97" xr16:uid="{226A18F8-E80C-45A8-8492-D43DD83EA891}" keepAlive="1" name="Connection185" type="5" refreshedVersion="0" background="1">
    <dbPr connection="Provider=Microsoft.Mashup.OleDb.1;Data Source=$Workbook$;Location=14515" commandType="0"/>
  </connection>
  <connection id="98" xr16:uid="{AE4709D3-ADE6-40ED-8661-300F5B711277}" keepAlive="1" name="Connection186" type="5" refreshedVersion="0" background="1">
    <dbPr connection="Provider=Microsoft.Mashup.OleDb.1;Data Source=$Workbook$;Location=14526" commandType="0"/>
  </connection>
  <connection id="99" xr16:uid="{0DD91A77-085B-4099-AA82-C7D3948C17F3}" keepAlive="1" name="Connection187" type="5" refreshedVersion="0" background="1">
    <dbPr connection="Provider=Microsoft.Mashup.OleDb.1;Data Source=$Workbook$;Location=14534" commandType="0"/>
  </connection>
  <connection id="100" xr16:uid="{D86A2E1E-A317-4B2E-9705-9675C71730BD}" keepAlive="1" name="Connection188" type="5" refreshedVersion="0" background="1">
    <dbPr connection="Provider=Microsoft.Mashup.OleDb.1;Data Source=$Workbook$;Location=14543" commandType="0"/>
  </connection>
  <connection id="101" xr16:uid="{084CA9C9-44BA-4DCE-981A-7B1BB1F8CF9B}" keepAlive="1" name="Connection189" type="5" refreshedVersion="0" background="1">
    <dbPr connection="Provider=Microsoft.Mashup.OleDb.1;Data Source=$Workbook$;Location=14546" commandType="0"/>
  </connection>
  <connection id="102" xr16:uid="{EF34F5B4-9162-4E07-B863-B5C48A3C4D3E}" keepAlive="1" name="Connection19" type="5" refreshedVersion="8" background="1" saveData="1">
    <dbPr connection="Provider=Microsoft.Mashup.OleDb.1;Data Source=$Workbook$;Location=14827;Extended Properties=&quot;&quot;" command="SELECT * FROM [14827]" commandType="4"/>
  </connection>
  <connection id="103" xr16:uid="{FC67D599-FBAF-4130-93BB-43B57640AE3D}" keepAlive="1" name="Connection190" type="5" refreshedVersion="0" background="1">
    <dbPr connection="Provider=Microsoft.Mashup.OleDb.1;Data Source=$Workbook$;Location=14559" commandType="0"/>
  </connection>
  <connection id="104" xr16:uid="{F4E2BD18-C0CC-42E9-9F9B-24383D166B10}" keepAlive="1" name="Connection191" type="5" refreshedVersion="0" background="1">
    <dbPr connection="Provider=Microsoft.Mashup.OleDb.1;Data Source=$Workbook$;Location=14580" commandType="0"/>
  </connection>
  <connection id="105" xr16:uid="{91BFA114-AA1F-418C-90E0-7E81196E672D}" keepAlive="1" name="Connection192" type="5" refreshedVersion="0" background="1">
    <dbPr connection="Provider=Microsoft.Mashup.OleDb.1;Data Source=$Workbook$;Location=14586" commandType="0"/>
  </connection>
  <connection id="106" xr16:uid="{382213C3-7236-4B7B-8FFB-F088B6B5FD59}" keepAlive="1" name="Connection193" type="5" refreshedVersion="0" background="1">
    <dbPr connection="Provider=Microsoft.Mashup.OleDb.1;Data Source=$Workbook$;Location=14604" commandType="0"/>
  </connection>
  <connection id="107" xr16:uid="{398D0CD7-7A3A-43A6-85C4-A300DBE20214}" keepAlive="1" name="Connection194" type="5" refreshedVersion="0" background="1">
    <dbPr connection="Provider=Microsoft.Mashup.OleDb.1;Data Source=$Workbook$;Location=14605" commandType="0"/>
  </connection>
  <connection id="108" xr16:uid="{92C3170B-18F9-495A-93E8-125692D6E045}" keepAlive="1" name="Connection195" type="5" refreshedVersion="0" background="1">
    <dbPr connection="Provider=Microsoft.Mashup.OleDb.1;Data Source=$Workbook$;Location=14606" commandType="0"/>
  </connection>
  <connection id="109" xr16:uid="{F695E917-D542-4C6B-AD42-8E28D374CE4C}" keepAlive="1" name="Connection196" type="5" refreshedVersion="0" background="1">
    <dbPr connection="Provider=Microsoft.Mashup.OleDb.1;Data Source=$Workbook$;Location=14607" commandType="0"/>
  </connection>
  <connection id="110" xr16:uid="{A9CB36EC-621F-4187-9596-8C46D1B07076}" keepAlive="1" name="Connection197" type="5" refreshedVersion="0" background="1">
    <dbPr connection="Provider=Microsoft.Mashup.OleDb.1;Data Source=$Workbook$;Location=14608" commandType="0"/>
  </connection>
  <connection id="111" xr16:uid="{07382F76-A870-47D1-87AD-B451A4D82BA1}" keepAlive="1" name="Connection198" type="5" refreshedVersion="0" background="1">
    <dbPr connection="Provider=Microsoft.Mashup.OleDb.1;Data Source=$Workbook$;Location=14609" commandType="0"/>
  </connection>
  <connection id="112" xr16:uid="{8FA94F92-2FF6-445D-B353-680CC9446579}" keepAlive="1" name="Connection199" type="5" refreshedVersion="0" background="1">
    <dbPr connection="Provider=Microsoft.Mashup.OleDb.1;Data Source=$Workbook$;Location=14610" commandType="0"/>
  </connection>
  <connection id="113" xr16:uid="{A2901EF6-98BC-4FC3-BCC1-39A3158C77CC}" keepAlive="1" name="Connection2" type="5" refreshedVersion="0" background="1">
    <dbPr connection="Provider=Microsoft.Mashup.OleDb.1;Data Source=$Workbook$;Location=14801" commandType="0"/>
  </connection>
  <connection id="114" xr16:uid="{DCEC8E71-59A1-4470-AB80-3C7D4AB1A1A7}" keepAlive="1" name="Connection20" type="5" refreshedVersion="8" background="1" saveData="1">
    <dbPr connection="Provider=Microsoft.Mashup.OleDb.1;Data Source=$Workbook$;Location=14830;Extended Properties=&quot;&quot;" command="SELECT * FROM [14830]" commandType="4"/>
  </connection>
  <connection id="115" xr16:uid="{EF8CB60F-4B38-40EB-8894-9AF859C37536}" keepAlive="1" name="Connection200" type="5" refreshedVersion="0" background="1">
    <dbPr connection="Provider=Microsoft.Mashup.OleDb.1;Data Source=$Workbook$;Location=14611" commandType="0"/>
  </connection>
  <connection id="116" xr16:uid="{5AB3439F-DFF2-4A06-A7AC-DC7201D92A27}" keepAlive="1" name="Connection201" type="5" refreshedVersion="0" background="1">
    <dbPr connection="Provider=Microsoft.Mashup.OleDb.1;Data Source=$Workbook$;Location=14612" commandType="0"/>
  </connection>
  <connection id="117" xr16:uid="{6AA14532-5055-4D31-A314-6A3782691DF1}" keepAlive="1" name="Connection202" type="5" refreshedVersion="0" background="1">
    <dbPr connection="Provider=Microsoft.Mashup.OleDb.1;Data Source=$Workbook$;Location=14613" commandType="0"/>
  </connection>
  <connection id="118" xr16:uid="{6E61D1B0-ADC4-4474-844C-37AFE8BE1626}" keepAlive="1" name="Connection203" type="5" refreshedVersion="0" background="1">
    <dbPr connection="Provider=Microsoft.Mashup.OleDb.1;Data Source=$Workbook$;Location=14614" commandType="0"/>
  </connection>
  <connection id="119" xr16:uid="{4D8BD433-FA7A-4EBD-A045-BBD8845924C3}" keepAlive="1" name="Connection204" type="5" refreshedVersion="0" background="1">
    <dbPr connection="Provider=Microsoft.Mashup.OleDb.1;Data Source=$Workbook$;Location=14615" commandType="0"/>
  </connection>
  <connection id="120" xr16:uid="{D9CCD478-53DE-4536-9909-2E5602DECDBB}" keepAlive="1" name="Connection205" type="5" refreshedVersion="0" background="1">
    <dbPr connection="Provider=Microsoft.Mashup.OleDb.1;Data Source=$Workbook$;Location=14616" commandType="0"/>
  </connection>
  <connection id="121" xr16:uid="{EC96ABCB-1251-438C-AA9F-C8D19A50E6AC}" keepAlive="1" name="Connection206" type="5" refreshedVersion="0" background="1">
    <dbPr connection="Provider=Microsoft.Mashup.OleDb.1;Data Source=$Workbook$;Location=14617" commandType="0"/>
  </connection>
  <connection id="122" xr16:uid="{65BB1ECA-49C6-4D96-8914-43612506448F}" keepAlive="1" name="Connection207" type="5" refreshedVersion="0" background="1">
    <dbPr connection="Provider=Microsoft.Mashup.OleDb.1;Data Source=$Workbook$;Location=14618" commandType="0"/>
  </connection>
  <connection id="123" xr16:uid="{4C0B30E0-B6AD-424C-914D-F014C69B3E20}" keepAlive="1" name="Connection208" type="5" refreshedVersion="0" background="1">
    <dbPr connection="Provider=Microsoft.Mashup.OleDb.1;Data Source=$Workbook$;Location=14619" commandType="0"/>
  </connection>
  <connection id="124" xr16:uid="{C9FACDBF-E439-4851-9427-4401BDE68E58}" keepAlive="1" name="Connection209" type="5" refreshedVersion="0" background="1">
    <dbPr connection="Provider=Microsoft.Mashup.OleDb.1;Data Source=$Workbook$;Location=14620" commandType="0"/>
  </connection>
  <connection id="125" xr16:uid="{0BB7EDB5-34AE-4344-A3EA-6AAB08DEB1BE}" keepAlive="1" name="Connection21" type="5" refreshedVersion="8" background="1" saveData="1">
    <dbPr connection="Provider=Microsoft.Mashup.OleDb.1;Data Source=$Workbook$;Location=14839;Extended Properties=&quot;&quot;" command="SELECT * FROM [14839]" commandType="4"/>
  </connection>
  <connection id="126" xr16:uid="{24351FA6-2C25-4557-98E6-BC0D77D76D3A}" keepAlive="1" name="Connection210" type="5" refreshedVersion="0" background="1">
    <dbPr connection="Provider=Microsoft.Mashup.OleDb.1;Data Source=$Workbook$;Location=14621" commandType="0"/>
  </connection>
  <connection id="127" xr16:uid="{53EEAB0C-30EB-4367-9C56-B26C638016F1}" keepAlive="1" name="Connection211" type="5" refreshedVersion="0" background="1">
    <dbPr connection="Provider=Microsoft.Mashup.OleDb.1;Data Source=$Workbook$;Location=14622" commandType="0"/>
  </connection>
  <connection id="128" xr16:uid="{BCD83B7F-F203-46E4-B26C-81A22DDA7735}" keepAlive="1" name="Connection212" type="5" refreshedVersion="0" background="1">
    <dbPr connection="Provider=Microsoft.Mashup.OleDb.1;Data Source=$Workbook$;Location=14623" commandType="0"/>
  </connection>
  <connection id="129" xr16:uid="{A1846001-807F-4E02-806B-288C3AF4C7AC}" keepAlive="1" name="Connection213" type="5" refreshedVersion="0" background="1">
    <dbPr connection="Provider=Microsoft.Mashup.OleDb.1;Data Source=$Workbook$;Location=14624" commandType="0"/>
  </connection>
  <connection id="130" xr16:uid="{DD93895F-2A53-4919-AE14-163DED06A014}" keepAlive="1" name="Connection214" type="5" refreshedVersion="0" background="1">
    <dbPr connection="Provider=Microsoft.Mashup.OleDb.1;Data Source=$Workbook$;Location=14625" commandType="0"/>
  </connection>
  <connection id="131" xr16:uid="{22E42BCE-5445-48D1-8234-D2B29C99FA14}" keepAlive="1" name="Connection215" type="5" refreshedVersion="0" background="1">
    <dbPr connection="Provider=Microsoft.Mashup.OleDb.1;Data Source=$Workbook$;Location=14626" commandType="0"/>
  </connection>
  <connection id="132" xr16:uid="{B1CFB1F6-519D-4C46-8072-567C5AE92E08}" keepAlive="1" name="Connection216" type="5" refreshedVersion="0" background="1">
    <dbPr connection="Provider=Microsoft.Mashup.OleDb.1;Data Source=$Workbook$;Location=14627" commandType="0"/>
  </connection>
  <connection id="133" xr16:uid="{88655362-FAEB-465F-BB4B-A129F2EB71E1}" keepAlive="1" name="Connection217" type="5" refreshedVersion="0" background="1">
    <dbPr connection="Provider=Microsoft.Mashup.OleDb.1;Data Source=$Workbook$;Location=14642" commandType="0"/>
  </connection>
  <connection id="134" xr16:uid="{77E5D8A0-937C-4FA4-8F6D-784B3691E9AF}" keepAlive="1" name="Connection218" type="5" refreshedVersion="0" saveData="1">
    <dbPr connection="Provider=Microsoft.Mashup.OleDb.1;Data Source=$Workbook$;Location=14420" commandType="0"/>
  </connection>
  <connection id="135" xr16:uid="{6CA44B9C-2593-45BC-A60B-52E20895BB81}" keepAlive="1" name="Connection219" type="5" refreshedVersion="0" saveData="1">
    <dbPr connection="Provider=Microsoft.Mashup.OleDb.1;Data Source=$Workbook$;Location=14420" commandType="0"/>
  </connection>
  <connection id="136" xr16:uid="{FCE8E093-D011-44C7-8AC9-A7B3386B9811}" keepAlive="1" name="Connection22" type="5" refreshedVersion="8" background="1" saveData="1">
    <dbPr connection="Provider=Microsoft.Mashup.OleDb.1;Data Source=$Workbook$;Location=14840;Extended Properties=&quot;&quot;" command="SELECT * FROM [14840]" commandType="4"/>
  </connection>
  <connection id="137" xr16:uid="{B6118053-A13F-48B0-BF0F-E61739F93604}" keepAlive="1" name="Connection220" type="5" refreshedVersion="0" background="1">
    <dbPr connection="Provider=Microsoft.Mashup.OleDb.1;Data Source=$Workbook$;Location=14428" commandType="0"/>
  </connection>
  <connection id="138" xr16:uid="{C123B484-9F52-45B5-91C4-2AEED8F4612B}" keepAlive="1" name="Connection221" type="5" refreshedVersion="0" background="1">
    <dbPr connection="Provider=Microsoft.Mashup.OleDb.1;Data Source=$Workbook$;Location=14445" commandType="0"/>
  </connection>
  <connection id="139" xr16:uid="{0462AF85-5DA6-45EA-8BFE-AE6FAF293793}" keepAlive="1" name="Connection222" type="5" refreshedVersion="0" background="1">
    <dbPr connection="Provider=Microsoft.Mashup.OleDb.1;Data Source=$Workbook$;Location=14450" commandType="0"/>
  </connection>
  <connection id="140" xr16:uid="{3906D624-799B-4F8D-AFC2-4E84F0F8BDC4}" keepAlive="1" name="Connection223" type="5" refreshedVersion="0" background="1">
    <dbPr connection="Provider=Microsoft.Mashup.OleDb.1;Data Source=$Workbook$;Location=14464" commandType="0"/>
  </connection>
  <connection id="141" xr16:uid="{05701306-52D6-4EDB-AF5A-8A7C8DD44F26}" keepAlive="1" name="Connection224" type="5" refreshedVersion="0" background="1">
    <dbPr connection="Provider=Microsoft.Mashup.OleDb.1;Data Source=$Workbook$;Location=14467" commandType="0"/>
  </connection>
  <connection id="142" xr16:uid="{2E83C0F5-1B10-4A1F-9774-E57BD75C17A4}" keepAlive="1" name="Connection225" type="5" refreshedVersion="0" background="1">
    <dbPr connection="Provider=Microsoft.Mashup.OleDb.1;Data Source=$Workbook$;Location=14468" commandType="0"/>
  </connection>
  <connection id="143" xr16:uid="{C51B9465-BEE4-4D3E-8F65-863F67B8CED3}" keepAlive="1" name="Connection226" type="5" refreshedVersion="0" background="1">
    <dbPr connection="Provider=Microsoft.Mashup.OleDb.1;Data Source=$Workbook$;Location=14472" commandType="0"/>
  </connection>
  <connection id="144" xr16:uid="{5A135A80-A4E1-4C65-B11C-13745CBAAD16}" keepAlive="1" name="Connection227" type="5" refreshedVersion="0" background="1">
    <dbPr connection="Provider=Microsoft.Mashup.OleDb.1;Data Source=$Workbook$;Location=14506" commandType="0"/>
  </connection>
  <connection id="145" xr16:uid="{6E61E787-5D9A-4657-B64B-0CBE66D5113B}" keepAlive="1" name="Connection228" type="5" refreshedVersion="0" background="1">
    <dbPr connection="Provider=Microsoft.Mashup.OleDb.1;Data Source=$Workbook$;Location=14511" commandType="0"/>
  </connection>
  <connection id="146" xr16:uid="{17F27C8A-8A2C-4AC5-841D-D1789FDAE438}" keepAlive="1" name="Connection229" type="5" refreshedVersion="0" background="1">
    <dbPr connection="Provider=Microsoft.Mashup.OleDb.1;Data Source=$Workbook$;Location=14514" commandType="0"/>
  </connection>
  <connection id="147" xr16:uid="{4AD17CE0-43E3-45D4-88C6-852FA2F56E9F}" keepAlive="1" name="Connection23" type="5" refreshedVersion="8" background="1" saveData="1">
    <dbPr connection="Provider=Microsoft.Mashup.OleDb.1;Data Source=$Workbook$;Location=14843;Extended Properties=&quot;&quot;" command="SELECT * FROM [14843]" commandType="4"/>
  </connection>
  <connection id="148" xr16:uid="{AB08902B-FB6E-4EF0-BCF3-D0F40B90AAB1}" keepAlive="1" name="Connection230" type="5" refreshedVersion="0" background="1">
    <dbPr connection="Provider=Microsoft.Mashup.OleDb.1;Data Source=$Workbook$;Location=14515" commandType="0"/>
  </connection>
  <connection id="149" xr16:uid="{F9F25E36-1831-41FC-BC6F-705713EAE3DC}" keepAlive="1" name="Connection231" type="5" refreshedVersion="0" background="1">
    <dbPr connection="Provider=Microsoft.Mashup.OleDb.1;Data Source=$Workbook$;Location=14526" commandType="0"/>
  </connection>
  <connection id="150" xr16:uid="{BA2DDD46-D3FC-428B-AE65-395360F982A2}" keepAlive="1" name="Connection232" type="5" refreshedVersion="0" background="1">
    <dbPr connection="Provider=Microsoft.Mashup.OleDb.1;Data Source=$Workbook$;Location=14534" commandType="0"/>
  </connection>
  <connection id="151" xr16:uid="{E695FB63-7E94-4413-9595-3005BD82F411}" keepAlive="1" name="Connection233" type="5" refreshedVersion="0" background="1">
    <dbPr connection="Provider=Microsoft.Mashup.OleDb.1;Data Source=$Workbook$;Location=14543" commandType="0"/>
  </connection>
  <connection id="152" xr16:uid="{8DF76ECF-4BC9-4C8B-8C7B-4A154DCCB54A}" keepAlive="1" name="Connection234" type="5" refreshedVersion="0" background="1">
    <dbPr connection="Provider=Microsoft.Mashup.OleDb.1;Data Source=$Workbook$;Location=14546" commandType="0"/>
  </connection>
  <connection id="153" xr16:uid="{CF943E19-3486-410D-92F4-2C5944F074D3}" keepAlive="1" name="Connection235" type="5" refreshedVersion="0" background="1">
    <dbPr connection="Provider=Microsoft.Mashup.OleDb.1;Data Source=$Workbook$;Location=14559" commandType="0"/>
  </connection>
  <connection id="154" xr16:uid="{A6606965-882B-4D1C-A7C5-07ACB2640D21}" keepAlive="1" name="Connection236" type="5" refreshedVersion="0" background="1">
    <dbPr connection="Provider=Microsoft.Mashup.OleDb.1;Data Source=$Workbook$;Location=14580" commandType="0"/>
  </connection>
  <connection id="155" xr16:uid="{BB1D72AA-4A0B-4522-8AAE-5A10B067A9C2}" keepAlive="1" name="Connection237" type="5" refreshedVersion="0" background="1">
    <dbPr connection="Provider=Microsoft.Mashup.OleDb.1;Data Source=$Workbook$;Location=14586" commandType="0"/>
  </connection>
  <connection id="156" xr16:uid="{650BAE4D-592A-4521-BD52-D0F25C6EECEF}" keepAlive="1" name="Connection238" type="5" refreshedVersion="0" background="1">
    <dbPr connection="Provider=Microsoft.Mashup.OleDb.1;Data Source=$Workbook$;Location=14604" commandType="0"/>
  </connection>
  <connection id="157" xr16:uid="{C4641487-F278-478E-AF53-08892351404E}" keepAlive="1" name="Connection239" type="5" refreshedVersion="0" background="1">
    <dbPr connection="Provider=Microsoft.Mashup.OleDb.1;Data Source=$Workbook$;Location=14605" commandType="0"/>
  </connection>
  <connection id="158" xr16:uid="{2A66124A-915F-44D1-95CF-AA4ED108ED6A}" keepAlive="1" name="Connection24" type="5" refreshedVersion="8" background="1" saveData="1">
    <dbPr connection="Provider=Microsoft.Mashup.OleDb.1;Data Source=$Workbook$;Location=14855;Extended Properties=&quot;&quot;" command="SELECT * FROM [14855]" commandType="4"/>
  </connection>
  <connection id="159" xr16:uid="{DCB0B237-AEA1-475C-8909-B36E88A786A2}" keepAlive="1" name="Connection240" type="5" refreshedVersion="0" background="1">
    <dbPr connection="Provider=Microsoft.Mashup.OleDb.1;Data Source=$Workbook$;Location=14606" commandType="0"/>
  </connection>
  <connection id="160" xr16:uid="{1144F57F-A23D-4832-A924-1866FCF445AA}" keepAlive="1" name="Connection241" type="5" refreshedVersion="0" background="1">
    <dbPr connection="Provider=Microsoft.Mashup.OleDb.1;Data Source=$Workbook$;Location=14607" commandType="0"/>
  </connection>
  <connection id="161" xr16:uid="{1B66FD2A-C854-42DF-99D9-8A26158D74F9}" keepAlive="1" name="Connection242" type="5" refreshedVersion="0" background="1">
    <dbPr connection="Provider=Microsoft.Mashup.OleDb.1;Data Source=$Workbook$;Location=14608" commandType="0"/>
  </connection>
  <connection id="162" xr16:uid="{112D6BB1-764A-4517-927F-4CFC760BD547}" keepAlive="1" name="Connection243" type="5" refreshedVersion="0" background="1">
    <dbPr connection="Provider=Microsoft.Mashup.OleDb.1;Data Source=$Workbook$;Location=14609" commandType="0"/>
  </connection>
  <connection id="163" xr16:uid="{BF6530DE-96C9-4C66-BDAB-3EA8ABA22972}" keepAlive="1" name="Connection244" type="5" refreshedVersion="0" background="1">
    <dbPr connection="Provider=Microsoft.Mashup.OleDb.1;Data Source=$Workbook$;Location=14610" commandType="0"/>
  </connection>
  <connection id="164" xr16:uid="{C19DCA88-AEBB-4FB6-BB19-E9394F2F3521}" keepAlive="1" name="Connection245" type="5" refreshedVersion="0" background="1">
    <dbPr connection="Provider=Microsoft.Mashup.OleDb.1;Data Source=$Workbook$;Location=14611" commandType="0"/>
  </connection>
  <connection id="165" xr16:uid="{406FCE86-D66F-4103-A39F-6A3CD881944C}" keepAlive="1" name="Connection246" type="5" refreshedVersion="0" background="1">
    <dbPr connection="Provider=Microsoft.Mashup.OleDb.1;Data Source=$Workbook$;Location=14612" commandType="0"/>
  </connection>
  <connection id="166" xr16:uid="{7E25794D-0819-469B-8704-2964F67E1F72}" keepAlive="1" name="Connection247" type="5" refreshedVersion="0" background="1">
    <dbPr connection="Provider=Microsoft.Mashup.OleDb.1;Data Source=$Workbook$;Location=14613" commandType="0"/>
  </connection>
  <connection id="167" xr16:uid="{AEFB72AF-3675-40B0-B159-ABA750F74246}" keepAlive="1" name="Connection248" type="5" refreshedVersion="0" background="1">
    <dbPr connection="Provider=Microsoft.Mashup.OleDb.1;Data Source=$Workbook$;Location=14614" commandType="0"/>
  </connection>
  <connection id="168" xr16:uid="{209CD6DF-565A-4E6A-A0B6-416EBC5D0F28}" keepAlive="1" name="Connection249" type="5" refreshedVersion="0" background="1">
    <dbPr connection="Provider=Microsoft.Mashup.OleDb.1;Data Source=$Workbook$;Location=14615" commandType="0"/>
  </connection>
  <connection id="169" xr16:uid="{A8425C62-E108-43AD-8DD9-460A23301A04}" keepAlive="1" name="Connection25" type="5" refreshedVersion="8" background="1" saveData="1">
    <dbPr connection="Provider=Microsoft.Mashup.OleDb.1;Data Source=$Workbook$;Location=14856;Extended Properties=&quot;&quot;" command="SELECT * FROM [14856]" commandType="4"/>
  </connection>
  <connection id="170" xr16:uid="{BBAB6529-3E89-438A-9B1C-DE4A88B78EE5}" keepAlive="1" name="Connection250" type="5" refreshedVersion="0" background="1">
    <dbPr connection="Provider=Microsoft.Mashup.OleDb.1;Data Source=$Workbook$;Location=14616" commandType="0"/>
  </connection>
  <connection id="171" xr16:uid="{867D3134-FB09-4948-A3F7-A45DD8ADC9F1}" keepAlive="1" name="Connection251" type="5" refreshedVersion="0" background="1">
    <dbPr connection="Provider=Microsoft.Mashup.OleDb.1;Data Source=$Workbook$;Location=14617" commandType="0"/>
  </connection>
  <connection id="172" xr16:uid="{1A9FDA03-A275-4758-A88F-EE4EFCF513D5}" keepAlive="1" name="Connection252" type="5" refreshedVersion="0" background="1">
    <dbPr connection="Provider=Microsoft.Mashup.OleDb.1;Data Source=$Workbook$;Location=14618" commandType="0"/>
  </connection>
  <connection id="173" xr16:uid="{626984A3-8508-4C4A-B95E-335AFD0A01ED}" keepAlive="1" name="Connection253" type="5" refreshedVersion="0" background="1">
    <dbPr connection="Provider=Microsoft.Mashup.OleDb.1;Data Source=$Workbook$;Location=14619" commandType="0"/>
  </connection>
  <connection id="174" xr16:uid="{8DA36F0B-6F55-464A-A347-B7DB678504CB}" keepAlive="1" name="Connection254" type="5" refreshedVersion="0" background="1">
    <dbPr connection="Provider=Microsoft.Mashup.OleDb.1;Data Source=$Workbook$;Location=14620" commandType="0"/>
  </connection>
  <connection id="175" xr16:uid="{2AE396F3-8B2C-42A3-9D08-9AFAB4197810}" keepAlive="1" name="Connection255" type="5" refreshedVersion="0" background="1">
    <dbPr connection="Provider=Microsoft.Mashup.OleDb.1;Data Source=$Workbook$;Location=14621" commandType="0"/>
  </connection>
  <connection id="176" xr16:uid="{9D79A864-F4C4-4365-8375-5637153E82A2}" keepAlive="1" name="Connection256" type="5" refreshedVersion="0" background="1">
    <dbPr connection="Provider=Microsoft.Mashup.OleDb.1;Data Source=$Workbook$;Location=14622" commandType="0"/>
  </connection>
  <connection id="177" xr16:uid="{CCBF8C5A-2CF9-46CE-AB57-F1FEB1D5C391}" keepAlive="1" name="Connection257" type="5" refreshedVersion="0" background="1">
    <dbPr connection="Provider=Microsoft.Mashup.OleDb.1;Data Source=$Workbook$;Location=14623" commandType="0"/>
  </connection>
  <connection id="178" xr16:uid="{3118BBCA-4F27-4CF7-8DDF-89C3E4F2F806}" keepAlive="1" name="Connection258" type="5" refreshedVersion="0" background="1">
    <dbPr connection="Provider=Microsoft.Mashup.OleDb.1;Data Source=$Workbook$;Location=14624" commandType="0"/>
  </connection>
  <connection id="179" xr16:uid="{2A683FB5-8096-4078-B86A-709B6C9803CF}" keepAlive="1" name="Connection259" type="5" refreshedVersion="0" background="1">
    <dbPr connection="Provider=Microsoft.Mashup.OleDb.1;Data Source=$Workbook$;Location=14625" commandType="0"/>
  </connection>
  <connection id="180" xr16:uid="{1AC69618-A3D4-458A-BA0E-3EF1905A996D}" keepAlive="1" name="Connection26" type="5" refreshedVersion="8" background="1" saveData="1">
    <dbPr connection="Provider=Microsoft.Mashup.OleDb.1;Data Source=$Workbook$;Location=14858;Extended Properties=&quot;&quot;" command="SELECT * FROM [14858]" commandType="4"/>
  </connection>
  <connection id="181" xr16:uid="{2897D4AF-4A78-46EF-BD9D-9AC90C9C598D}" keepAlive="1" name="Connection260" type="5" refreshedVersion="0" background="1">
    <dbPr connection="Provider=Microsoft.Mashup.OleDb.1;Data Source=$Workbook$;Location=14626" commandType="0"/>
  </connection>
  <connection id="182" xr16:uid="{425F628C-C5A3-4227-89CB-58DDE2F1E145}" keepAlive="1" name="Connection261" type="5" refreshedVersion="0" background="1">
    <dbPr connection="Provider=Microsoft.Mashup.OleDb.1;Data Source=$Workbook$;Location=14627" commandType="0"/>
  </connection>
  <connection id="183" xr16:uid="{32CBFB08-0685-490B-99D5-8ACC0E0034BD}" keepAlive="1" name="Connection262" type="5" refreshedVersion="0" background="1">
    <dbPr connection="Provider=Microsoft.Mashup.OleDb.1;Data Source=$Workbook$;Location=14642" commandType="0"/>
  </connection>
  <connection id="184" xr16:uid="{E025BA8B-E11B-4F07-B087-1A2252C36089}" keepAlive="1" name="Connection263" type="5" refreshedVersion="0" saveData="1">
    <dbPr connection="Provider=Microsoft.Mashup.OleDb.1;Data Source=$Workbook$;Location=14420" commandType="0"/>
  </connection>
  <connection id="185" xr16:uid="{7F15BF6D-4F17-47A7-8AF0-7BFBAA441ED4}" keepAlive="1" name="Connection264" type="5" refreshedVersion="0" background="1">
    <dbPr connection="Provider=Microsoft.Mashup.OleDb.1;Data Source=$Workbook$;Location=14428" commandType="0"/>
  </connection>
  <connection id="186" xr16:uid="{DC49B084-4C49-433B-B910-046225389EFD}" keepAlive="1" name="Connection265" type="5" refreshedVersion="0" background="1">
    <dbPr connection="Provider=Microsoft.Mashup.OleDb.1;Data Source=$Workbook$;Location=14445" commandType="0"/>
  </connection>
  <connection id="187" xr16:uid="{D4E60307-A253-445F-8E77-1A837B7B7F63}" keepAlive="1" name="Connection266" type="5" refreshedVersion="0" background="1">
    <dbPr connection="Provider=Microsoft.Mashup.OleDb.1;Data Source=$Workbook$;Location=14450" commandType="0"/>
  </connection>
  <connection id="188" xr16:uid="{B58F1D0C-46AE-42D8-9488-02AA26FE8ADB}" keepAlive="1" name="Connection267" type="5" refreshedVersion="0" background="1">
    <dbPr connection="Provider=Microsoft.Mashup.OleDb.1;Data Source=$Workbook$;Location=14464" commandType="0"/>
  </connection>
  <connection id="189" xr16:uid="{0325851E-69B2-4F5D-993A-55C2D168AC52}" keepAlive="1" name="Connection268" type="5" refreshedVersion="0" background="1">
    <dbPr connection="Provider=Microsoft.Mashup.OleDb.1;Data Source=$Workbook$;Location=14467" commandType="0"/>
  </connection>
  <connection id="190" xr16:uid="{1D7912B6-5D49-4CC2-8AE0-1DD359659050}" keepAlive="1" name="Connection269" type="5" refreshedVersion="0" background="1">
    <dbPr connection="Provider=Microsoft.Mashup.OleDb.1;Data Source=$Workbook$;Location=14468" commandType="0"/>
  </connection>
  <connection id="191" xr16:uid="{344A78E1-AD15-4709-A5FD-83DFD52F8DA5}" keepAlive="1" name="Connection27" type="5" refreshedVersion="8" background="1" saveData="1">
    <dbPr connection="Provider=Microsoft.Mashup.OleDb.1;Data Source=$Workbook$;Location=14870;Extended Properties=&quot;&quot;" command="SELECT * FROM [14870]" commandType="4"/>
  </connection>
  <connection id="192" xr16:uid="{B62BAA0E-72C3-4578-9971-840CDF16A837}" keepAlive="1" name="Connection270" type="5" refreshedVersion="0" background="1">
    <dbPr connection="Provider=Microsoft.Mashup.OleDb.1;Data Source=$Workbook$;Location=14472" commandType="0"/>
  </connection>
  <connection id="193" xr16:uid="{03791188-E988-4494-B5D1-6F40C903B649}" keepAlive="1" name="Connection271" type="5" refreshedVersion="0" background="1">
    <dbPr connection="Provider=Microsoft.Mashup.OleDb.1;Data Source=$Workbook$;Location=14506" commandType="0"/>
  </connection>
  <connection id="194" xr16:uid="{F16F8D07-4FD5-42AC-984C-1A6DEF9300F9}" keepAlive="1" name="Connection272" type="5" refreshedVersion="0" background="1">
    <dbPr connection="Provider=Microsoft.Mashup.OleDb.1;Data Source=$Workbook$;Location=14511" commandType="0"/>
  </connection>
  <connection id="195" xr16:uid="{8EBCD265-0072-4B21-8BE7-6C6120BF5D9C}" keepAlive="1" name="Connection273" type="5" refreshedVersion="0" background="1">
    <dbPr connection="Provider=Microsoft.Mashup.OleDb.1;Data Source=$Workbook$;Location=14514" commandType="0"/>
  </connection>
  <connection id="196" xr16:uid="{0ACFF0FE-366B-4426-AD3C-8E94918ED5EF}" keepAlive="1" name="Connection274" type="5" refreshedVersion="0" background="1">
    <dbPr connection="Provider=Microsoft.Mashup.OleDb.1;Data Source=$Workbook$;Location=14515" commandType="0"/>
  </connection>
  <connection id="197" xr16:uid="{F011FCC6-FAEF-4CB9-9448-791A1156A71B}" keepAlive="1" name="Connection275" type="5" refreshedVersion="0" background="1">
    <dbPr connection="Provider=Microsoft.Mashup.OleDb.1;Data Source=$Workbook$;Location=14526" commandType="0"/>
  </connection>
  <connection id="198" xr16:uid="{7B3D3B8C-ED16-44A7-96D1-7B8DE89B46D7}" keepAlive="1" name="Connection276" type="5" refreshedVersion="0" background="1">
    <dbPr connection="Provider=Microsoft.Mashup.OleDb.1;Data Source=$Workbook$;Location=14534" commandType="0"/>
  </connection>
  <connection id="199" xr16:uid="{6F5F8C4C-1881-4B84-A62A-A7D6C98F71C9}" keepAlive="1" name="Connection277" type="5" refreshedVersion="0" background="1">
    <dbPr connection="Provider=Microsoft.Mashup.OleDb.1;Data Source=$Workbook$;Location=14543" commandType="0"/>
  </connection>
  <connection id="200" xr16:uid="{D43C856E-C13A-46CE-935C-C5F8D6B4B469}" keepAlive="1" name="Connection278" type="5" refreshedVersion="0" background="1">
    <dbPr connection="Provider=Microsoft.Mashup.OleDb.1;Data Source=$Workbook$;Location=14546" commandType="0"/>
  </connection>
  <connection id="201" xr16:uid="{4F4DCE1F-FA81-481D-B860-098EE716B295}" keepAlive="1" name="Connection279" type="5" refreshedVersion="0" background="1">
    <dbPr connection="Provider=Microsoft.Mashup.OleDb.1;Data Source=$Workbook$;Location=14559" commandType="0"/>
  </connection>
  <connection id="202" xr16:uid="{E0CE6842-B9FD-461E-8053-13944A830FFE}" keepAlive="1" name="Connection28" type="5" refreshedVersion="8" background="1" saveData="1">
    <dbPr connection="Provider=Microsoft.Mashup.OleDb.1;Data Source=$Workbook$;Location=14873;Extended Properties=&quot;&quot;" command="SELECT * FROM [14873]" commandType="4"/>
  </connection>
  <connection id="203" xr16:uid="{00987ADB-FC33-433B-9FE1-4CC89C1F4C74}" keepAlive="1" name="Connection280" type="5" refreshedVersion="0" background="1">
    <dbPr connection="Provider=Microsoft.Mashup.OleDb.1;Data Source=$Workbook$;Location=14580" commandType="0"/>
  </connection>
  <connection id="204" xr16:uid="{4AE401AE-E0B0-4521-853F-644A4981529A}" keepAlive="1" name="Connection281" type="5" refreshedVersion="0" background="1">
    <dbPr connection="Provider=Microsoft.Mashup.OleDb.1;Data Source=$Workbook$;Location=14586" commandType="0"/>
  </connection>
  <connection id="205" xr16:uid="{6C94DB88-8DA3-41A8-B4DF-DA0E326D9FF1}" keepAlive="1" name="Connection282" type="5" refreshedVersion="0" background="1">
    <dbPr connection="Provider=Microsoft.Mashup.OleDb.1;Data Source=$Workbook$;Location=14604" commandType="0"/>
  </connection>
  <connection id="206" xr16:uid="{D4326CAB-1FA2-437D-A954-A2A9072F31E6}" keepAlive="1" name="Connection283" type="5" refreshedVersion="0" background="1">
    <dbPr connection="Provider=Microsoft.Mashup.OleDb.1;Data Source=$Workbook$;Location=14605" commandType="0"/>
  </connection>
  <connection id="207" xr16:uid="{3B5FCE92-DA93-401F-AD2F-D0F71C6B4F0D}" keepAlive="1" name="Connection284" type="5" refreshedVersion="0" background="1">
    <dbPr connection="Provider=Microsoft.Mashup.OleDb.1;Data Source=$Workbook$;Location=14606" commandType="0"/>
  </connection>
  <connection id="208" xr16:uid="{CA283A49-B4A6-4C38-96CD-421B2DFCEFB9}" keepAlive="1" name="Connection285" type="5" refreshedVersion="0" background="1">
    <dbPr connection="Provider=Microsoft.Mashup.OleDb.1;Data Source=$Workbook$;Location=14607" commandType="0"/>
  </connection>
  <connection id="209" xr16:uid="{3425E71A-F3E3-478B-8899-8DBDDD5378E6}" keepAlive="1" name="Connection286" type="5" refreshedVersion="0" background="1">
    <dbPr connection="Provider=Microsoft.Mashup.OleDb.1;Data Source=$Workbook$;Location=14608" commandType="0"/>
  </connection>
  <connection id="210" xr16:uid="{BE0885A2-4EF9-4B43-AFDF-1ACB97766324}" keepAlive="1" name="Connection287" type="5" refreshedVersion="0" background="1">
    <dbPr connection="Provider=Microsoft.Mashup.OleDb.1;Data Source=$Workbook$;Location=14609" commandType="0"/>
  </connection>
  <connection id="211" xr16:uid="{7C72FBA4-271C-4CEE-BFB3-A6D984FCB114}" keepAlive="1" name="Connection288" type="5" refreshedVersion="0" background="1">
    <dbPr connection="Provider=Microsoft.Mashup.OleDb.1;Data Source=$Workbook$;Location=14610" commandType="0"/>
  </connection>
  <connection id="212" xr16:uid="{678E53FD-0FD1-47E4-A85A-A5462C9AC0DF}" keepAlive="1" name="Connection289" type="5" refreshedVersion="0" background="1">
    <dbPr connection="Provider=Microsoft.Mashup.OleDb.1;Data Source=$Workbook$;Location=14611" commandType="0"/>
  </connection>
  <connection id="213" xr16:uid="{6628A950-5A62-4AD1-95CB-B7053B1493FE}" keepAlive="1" name="Connection29" type="5" refreshedVersion="8" background="1" saveData="1">
    <dbPr connection="Provider=Microsoft.Mashup.OleDb.1;Data Source=$Workbook$;Location=14874;Extended Properties=&quot;&quot;" command="SELECT * FROM [14874]" commandType="4"/>
  </connection>
  <connection id="214" xr16:uid="{2AD146EE-79E7-499F-BEF9-4490EEF9D630}" keepAlive="1" name="Connection290" type="5" refreshedVersion="0" background="1">
    <dbPr connection="Provider=Microsoft.Mashup.OleDb.1;Data Source=$Workbook$;Location=14612" commandType="0"/>
  </connection>
  <connection id="215" xr16:uid="{2B9D7CFB-D4C1-47D9-BE2B-10A910E2729B}" keepAlive="1" name="Connection291" type="5" refreshedVersion="0" background="1">
    <dbPr connection="Provider=Microsoft.Mashup.OleDb.1;Data Source=$Workbook$;Location=14613" commandType="0"/>
  </connection>
  <connection id="216" xr16:uid="{39DEC9C7-052B-4656-9F8C-5B8E04E5A975}" keepAlive="1" name="Connection292" type="5" refreshedVersion="0" background="1">
    <dbPr connection="Provider=Microsoft.Mashup.OleDb.1;Data Source=$Workbook$;Location=14614" commandType="0"/>
  </connection>
  <connection id="217" xr16:uid="{8C418BE7-5F23-4DDD-ADE3-C5653F4F79DF}" keepAlive="1" name="Connection293" type="5" refreshedVersion="0" background="1">
    <dbPr connection="Provider=Microsoft.Mashup.OleDb.1;Data Source=$Workbook$;Location=14615" commandType="0"/>
  </connection>
  <connection id="218" xr16:uid="{5310BC2C-3DB3-42FA-8CFE-9A5F5B8E8778}" keepAlive="1" name="Connection294" type="5" refreshedVersion="0" background="1">
    <dbPr connection="Provider=Microsoft.Mashup.OleDb.1;Data Source=$Workbook$;Location=14616" commandType="0"/>
  </connection>
  <connection id="219" xr16:uid="{27DF5B73-B80B-4032-9FB5-1E992E6A19B7}" keepAlive="1" name="Connection295" type="5" refreshedVersion="0" background="1">
    <dbPr connection="Provider=Microsoft.Mashup.OleDb.1;Data Source=$Workbook$;Location=14617" commandType="0"/>
  </connection>
  <connection id="220" xr16:uid="{085CEDD9-7AA4-4A19-A295-7C488D61D690}" keepAlive="1" name="Connection296" type="5" refreshedVersion="0" background="1">
    <dbPr connection="Provider=Microsoft.Mashup.OleDb.1;Data Source=$Workbook$;Location=14618" commandType="0"/>
  </connection>
  <connection id="221" xr16:uid="{186795E1-038C-49D3-B5E7-5CAD30E00815}" keepAlive="1" name="Connection297" type="5" refreshedVersion="0" background="1">
    <dbPr connection="Provider=Microsoft.Mashup.OleDb.1;Data Source=$Workbook$;Location=14619" commandType="0"/>
  </connection>
  <connection id="222" xr16:uid="{0E3B1CB5-9DFF-4F7E-BC37-6F65984F1B4D}" keepAlive="1" name="Connection298" type="5" refreshedVersion="0" background="1">
    <dbPr connection="Provider=Microsoft.Mashup.OleDb.1;Data Source=$Workbook$;Location=14620" commandType="0"/>
  </connection>
  <connection id="223" xr16:uid="{66551859-1408-4DF3-812F-56A1FF78F145}" keepAlive="1" name="Connection299" type="5" refreshedVersion="0" background="1">
    <dbPr connection="Provider=Microsoft.Mashup.OleDb.1;Data Source=$Workbook$;Location=14621" commandType="0"/>
  </connection>
  <connection id="224" xr16:uid="{C6963ED6-A862-47A5-8B69-5D7B80A69AD8}" keepAlive="1" name="Connection3" type="5" refreshedVersion="0" saveData="1">
    <dbPr connection="Provider=Microsoft.Mashup.OleDb.1;Data Source=$Workbook$;Location=14529" commandType="0"/>
  </connection>
  <connection id="225" xr16:uid="{79CC0CD3-E27F-4980-A039-AACF85A69928}" keepAlive="1" name="Connection30" type="5" refreshedVersion="8" background="1" saveData="1">
    <dbPr connection="Provider=Microsoft.Mashup.OleDb.1;Data Source=$Workbook$;Location=14877;Extended Properties=&quot;&quot;" command="SELECT * FROM [14877]" commandType="4"/>
  </connection>
  <connection id="226" xr16:uid="{A3790643-7568-4221-8C64-DE36397F2AD5}" keepAlive="1" name="Connection300" type="5" refreshedVersion="0" background="1">
    <dbPr connection="Provider=Microsoft.Mashup.OleDb.1;Data Source=$Workbook$;Location=14622" commandType="0"/>
  </connection>
  <connection id="227" xr16:uid="{BE504610-AD88-47E5-BE30-FABC636805D4}" keepAlive="1" name="Connection301" type="5" refreshedVersion="0" background="1">
    <dbPr connection="Provider=Microsoft.Mashup.OleDb.1;Data Source=$Workbook$;Location=14623" commandType="0"/>
  </connection>
  <connection id="228" xr16:uid="{6913EA45-DA8E-4FAA-B616-797BE65C031B}" keepAlive="1" name="Connection302" type="5" refreshedVersion="0" background="1">
    <dbPr connection="Provider=Microsoft.Mashup.OleDb.1;Data Source=$Workbook$;Location=14624" commandType="0"/>
  </connection>
  <connection id="229" xr16:uid="{99918009-EBBD-440C-A6B2-3AE9940B4054}" keepAlive="1" name="Connection303" type="5" refreshedVersion="0" background="1">
    <dbPr connection="Provider=Microsoft.Mashup.OleDb.1;Data Source=$Workbook$;Location=14625" commandType="0"/>
  </connection>
  <connection id="230" xr16:uid="{395C7936-1A89-48F9-A392-E3C39546B0E4}" keepAlive="1" name="Connection304" type="5" refreshedVersion="0" background="1">
    <dbPr connection="Provider=Microsoft.Mashup.OleDb.1;Data Source=$Workbook$;Location=14626" commandType="0"/>
  </connection>
  <connection id="231" xr16:uid="{F55640E0-AE5D-4B1F-B0B3-49559824C92B}" keepAlive="1" name="Connection305" type="5" refreshedVersion="0" background="1">
    <dbPr connection="Provider=Microsoft.Mashup.OleDb.1;Data Source=$Workbook$;Location=14627" commandType="0"/>
  </connection>
  <connection id="232" xr16:uid="{BAF3139C-DEE9-467E-B63D-B2AD1194D805}" keepAlive="1" name="Connection306" type="5" refreshedVersion="0" background="1">
    <dbPr connection="Provider=Microsoft.Mashup.OleDb.1;Data Source=$Workbook$;Location=14642" commandType="0"/>
  </connection>
  <connection id="233" xr16:uid="{BB6F0A4E-C91F-4E26-9FFB-32F496F7DFCC}" keepAlive="1" name="Connection307" type="5" refreshedVersion="8" background="1" saveData="1">
    <dbPr connection="Provider=Microsoft.Mashup.OleDb.1;Data Source=$Workbook$;Location=14420;Extended Properties=&quot;&quot;" command="SELECT * FROM [14420]" commandType="4"/>
  </connection>
  <connection id="234" xr16:uid="{353A0B31-4965-4E8F-A0B1-8D8069181109}" keepAlive="1" name="Connection308" type="5" refreshedVersion="8" background="1" saveData="1">
    <dbPr connection="Provider=Microsoft.Mashup.OleDb.1;Data Source=$Workbook$;Location=14428;Extended Properties=&quot;&quot;" command="SELECT * FROM [14428]" commandType="4"/>
  </connection>
  <connection id="235" xr16:uid="{0F6A7F4E-9622-47C5-9030-AE2C2696BCED}" keepAlive="1" name="Connection309" type="5" refreshedVersion="8" background="1" saveData="1">
    <dbPr connection="Provider=Microsoft.Mashup.OleDb.1;Data Source=$Workbook$;Location=14445;Extended Properties=&quot;&quot;" command="SELECT * FROM [14445]" commandType="4"/>
  </connection>
  <connection id="236" xr16:uid="{7E346E56-34DB-4C2F-BF0B-0448CF112E75}" keepAlive="1" name="Connection31" type="5" refreshedVersion="8" background="1" saveData="1">
    <dbPr connection="Provider=Microsoft.Mashup.OleDb.1;Data Source=$Workbook$;Location=14879;Extended Properties=&quot;&quot;" command="SELECT * FROM [14879]" commandType="4"/>
  </connection>
  <connection id="237" xr16:uid="{8488F9BE-9100-429D-B62C-D464577EF6A8}" keepAlive="1" name="Connection310" type="5" refreshedVersion="8" background="1" saveData="1">
    <dbPr connection="Provider=Microsoft.Mashup.OleDb.1;Data Source=$Workbook$;Location=14450;Extended Properties=&quot;&quot;" command="SELECT * FROM [14450]" commandType="4"/>
  </connection>
  <connection id="238" xr16:uid="{1197F6B0-538F-4389-BFB2-15FAB2E5C171}" keepAlive="1" name="Connection311" type="5" refreshedVersion="8" background="1" saveData="1">
    <dbPr connection="Provider=Microsoft.Mashup.OleDb.1;Data Source=$Workbook$;Location=14464;Extended Properties=&quot;&quot;" command="SELECT * FROM [14464]" commandType="4"/>
  </connection>
  <connection id="239" xr16:uid="{A4DBDFE1-925F-473B-94EA-D4875230D27B}" keepAlive="1" name="Connection312" type="5" refreshedVersion="8" background="1" saveData="1">
    <dbPr connection="Provider=Microsoft.Mashup.OleDb.1;Data Source=$Workbook$;Location=14467;Extended Properties=&quot;&quot;" command="SELECT * FROM [14467]" commandType="4"/>
  </connection>
  <connection id="240" xr16:uid="{2CD689E0-C617-43CC-A0BB-8D750463CC16}" keepAlive="1" name="Connection313" type="5" refreshedVersion="8" background="1" saveData="1">
    <dbPr connection="Provider=Microsoft.Mashup.OleDb.1;Data Source=$Workbook$;Location=14468;Extended Properties=&quot;&quot;" command="SELECT * FROM [14468]" commandType="4"/>
  </connection>
  <connection id="241" xr16:uid="{D196ED89-2E63-4761-AEBB-E05243284064}" keepAlive="1" name="Connection314" type="5" refreshedVersion="8" background="1" saveData="1">
    <dbPr connection="Provider=Microsoft.Mashup.OleDb.1;Data Source=$Workbook$;Location=14472;Extended Properties=&quot;&quot;" command="SELECT * FROM [14472]" commandType="4"/>
  </connection>
  <connection id="242" xr16:uid="{39B357BD-7049-4026-9DB3-92F7DF5822FE}" keepAlive="1" name="Connection315" type="5" refreshedVersion="8" background="1" saveData="1">
    <dbPr connection="Provider=Microsoft.Mashup.OleDb.1;Data Source=$Workbook$;Location=14506;Extended Properties=&quot;&quot;" command="SELECT * FROM [14506]" commandType="4"/>
  </connection>
  <connection id="243" xr16:uid="{28EF5FF8-6D8D-4B7C-A57D-1D3A7B8D14F1}" keepAlive="1" name="Connection316" type="5" refreshedVersion="8" background="1" saveData="1">
    <dbPr connection="Provider=Microsoft.Mashup.OleDb.1;Data Source=$Workbook$;Location=14511;Extended Properties=&quot;&quot;" command="SELECT * FROM [14511]" commandType="4"/>
  </connection>
  <connection id="244" xr16:uid="{999D96F1-383A-4426-8F07-BD89171DF9B2}" keepAlive="1" name="Connection317" type="5" refreshedVersion="8" background="1" saveData="1">
    <dbPr connection="Provider=Microsoft.Mashup.OleDb.1;Data Source=$Workbook$;Location=14514;Extended Properties=&quot;&quot;" command="SELECT * FROM [14514]" commandType="4"/>
  </connection>
  <connection id="245" xr16:uid="{12BFB628-4B75-4145-94CA-47C0583C8873}" keepAlive="1" name="Connection318" type="5" refreshedVersion="8" background="1" saveData="1">
    <dbPr connection="Provider=Microsoft.Mashup.OleDb.1;Data Source=$Workbook$;Location=14515;Extended Properties=&quot;&quot;" command="SELECT * FROM [14515]" commandType="4"/>
  </connection>
  <connection id="246" xr16:uid="{780A7420-D4E9-4DC5-93AE-6E7E3BD0B172}" keepAlive="1" name="Connection319" type="5" refreshedVersion="8" background="1" saveData="1">
    <dbPr connection="Provider=Microsoft.Mashup.OleDb.1;Data Source=$Workbook$;Location=14526;Extended Properties=&quot;&quot;" command="SELECT * FROM [14526]" commandType="4"/>
  </connection>
  <connection id="247" xr16:uid="{DE8F91B6-EF94-4B5B-AB56-568188D0F6EB}" keepAlive="1" name="Connection32" type="5" refreshedVersion="8" background="1" saveData="1">
    <dbPr connection="Provider=Microsoft.Mashup.OleDb.1;Data Source=$Workbook$;Location=14885;Extended Properties=&quot;&quot;" command="SELECT * FROM [14885]" commandType="4"/>
  </connection>
  <connection id="248" xr16:uid="{2ED5ECC1-A923-41BE-9D9D-835B3E226EE8}" keepAlive="1" name="Connection320" type="5" refreshedVersion="8" background="1" saveData="1">
    <dbPr connection="Provider=Microsoft.Mashup.OleDb.1;Data Source=$Workbook$;Location=14534;Extended Properties=&quot;&quot;" command="SELECT * FROM [14534]" commandType="4"/>
  </connection>
  <connection id="249" xr16:uid="{2B1F7F1A-FD6E-4267-A328-541D6B321763}" keepAlive="1" name="Connection321" type="5" refreshedVersion="8" background="1" saveData="1">
    <dbPr connection="Provider=Microsoft.Mashup.OleDb.1;Data Source=$Workbook$;Location=14543;Extended Properties=&quot;&quot;" command="SELECT * FROM [14543]" commandType="4"/>
  </connection>
  <connection id="250" xr16:uid="{0617465E-E233-4228-A35F-1646F0C396EB}" keepAlive="1" name="Connection322" type="5" refreshedVersion="8" background="1" saveData="1">
    <dbPr connection="Provider=Microsoft.Mashup.OleDb.1;Data Source=$Workbook$;Location=14546;Extended Properties=&quot;&quot;" command="SELECT * FROM [14546]" commandType="4"/>
  </connection>
  <connection id="251" xr16:uid="{E3435D88-EA86-466B-B891-300B09DEDD07}" keepAlive="1" name="Connection323" type="5" refreshedVersion="8" background="1" saveData="1">
    <dbPr connection="Provider=Microsoft.Mashup.OleDb.1;Data Source=$Workbook$;Location=14559;Extended Properties=&quot;&quot;" command="SELECT * FROM [14559]" commandType="4"/>
  </connection>
  <connection id="252" xr16:uid="{2B219B3D-3500-4E51-8260-484CA17AA8BC}" keepAlive="1" name="Connection324" type="5" refreshedVersion="8" background="1" saveData="1">
    <dbPr connection="Provider=Microsoft.Mashup.OleDb.1;Data Source=$Workbook$;Location=14580;Extended Properties=&quot;&quot;" command="SELECT * FROM [14580]" commandType="4"/>
  </connection>
  <connection id="253" xr16:uid="{4BAF2557-1D8A-4C86-B4E0-FB28C79C2BF1}" keepAlive="1" name="Connection325" type="5" refreshedVersion="8" background="1" saveData="1">
    <dbPr connection="Provider=Microsoft.Mashup.OleDb.1;Data Source=$Workbook$;Location=14586;Extended Properties=&quot;&quot;" command="SELECT * FROM [14586]" commandType="4"/>
  </connection>
  <connection id="254" xr16:uid="{C61820C9-D16E-47AB-8A61-5C98B99A6A47}" keepAlive="1" name="Connection326" type="5" refreshedVersion="8" background="1" saveData="1">
    <dbPr connection="Provider=Microsoft.Mashup.OleDb.1;Data Source=$Workbook$;Location=14604;Extended Properties=&quot;&quot;" command="SELECT * FROM [14604]" commandType="4"/>
  </connection>
  <connection id="255" xr16:uid="{9CB04F2B-F2C2-46EE-9012-7BDBEA95992C}" keepAlive="1" name="Connection327" type="5" refreshedVersion="8" background="1" saveData="1">
    <dbPr connection="Provider=Microsoft.Mashup.OleDb.1;Data Source=$Workbook$;Location=14605;Extended Properties=&quot;&quot;" command="SELECT * FROM [14605]" commandType="4"/>
  </connection>
  <connection id="256" xr16:uid="{1B1EFCF1-B3E9-46BD-8A7C-C4DBAE20F86A}" keepAlive="1" name="Connection328" type="5" refreshedVersion="8" background="1" saveData="1">
    <dbPr connection="Provider=Microsoft.Mashup.OleDb.1;Data Source=$Workbook$;Location=14606;Extended Properties=&quot;&quot;" command="SELECT * FROM [14606]" commandType="4"/>
  </connection>
  <connection id="257" xr16:uid="{41FCAB85-4947-406A-ADFB-CC78B829BC57}" keepAlive="1" name="Connection329" type="5" refreshedVersion="8" background="1" saveData="1">
    <dbPr connection="Provider=Microsoft.Mashup.OleDb.1;Data Source=$Workbook$;Location=14607;Extended Properties=&quot;&quot;" command="SELECT * FROM [14607]" commandType="4"/>
  </connection>
  <connection id="258" xr16:uid="{42689C7C-6BF5-40A9-B562-73685E583ECE}" keepAlive="1" name="Connection33" type="5" refreshedVersion="8" background="1" saveData="1">
    <dbPr connection="Provider=Microsoft.Mashup.OleDb.1;Data Source=$Workbook$;Location=14893;Extended Properties=&quot;&quot;" command="SELECT * FROM [14893]" commandType="4"/>
  </connection>
  <connection id="259" xr16:uid="{874ED36C-DB1E-45E3-85C4-7B210017C304}" keepAlive="1" name="Connection330" type="5" refreshedVersion="8" background="1" saveData="1">
    <dbPr connection="Provider=Microsoft.Mashup.OleDb.1;Data Source=$Workbook$;Location=14608;Extended Properties=&quot;&quot;" command="SELECT * FROM [14608]" commandType="4"/>
  </connection>
  <connection id="260" xr16:uid="{19F18AB9-C7A8-4693-B1DC-43526591C94C}" keepAlive="1" name="Connection331" type="5" refreshedVersion="8" background="1" saveData="1">
    <dbPr connection="Provider=Microsoft.Mashup.OleDb.1;Data Source=$Workbook$;Location=14609;Extended Properties=&quot;&quot;" command="SELECT * FROM [14609]" commandType="4"/>
  </connection>
  <connection id="261" xr16:uid="{23F946DE-B0C2-43D0-9C5F-4A370980485B}" keepAlive="1" name="Connection332" type="5" refreshedVersion="8" background="1" saveData="1">
    <dbPr connection="Provider=Microsoft.Mashup.OleDb.1;Data Source=$Workbook$;Location=14610;Extended Properties=&quot;&quot;" command="SELECT * FROM [14610]" commandType="4"/>
  </connection>
  <connection id="262" xr16:uid="{B7606416-7FA5-488C-B7D1-9F060A3C0A37}" keepAlive="1" name="Connection333" type="5" refreshedVersion="8" background="1" saveData="1">
    <dbPr connection="Provider=Microsoft.Mashup.OleDb.1;Data Source=$Workbook$;Location=14611;Extended Properties=&quot;&quot;" command="SELECT * FROM [14611]" commandType="4"/>
  </connection>
  <connection id="263" xr16:uid="{64B77016-75AC-4F76-A5C4-6AB9FA0A6864}" keepAlive="1" name="Connection334" type="5" refreshedVersion="8" background="1" saveData="1">
    <dbPr connection="Provider=Microsoft.Mashup.OleDb.1;Data Source=$Workbook$;Location=14612;Extended Properties=&quot;&quot;" command="SELECT * FROM [14612]" commandType="4"/>
  </connection>
  <connection id="264" xr16:uid="{3E6C4370-4290-4F6B-A89F-7C32A0307838}" keepAlive="1" name="Connection335" type="5" refreshedVersion="8" background="1" saveData="1">
    <dbPr connection="Provider=Microsoft.Mashup.OleDb.1;Data Source=$Workbook$;Location=14613;Extended Properties=&quot;&quot;" command="SELECT * FROM [14613]" commandType="4"/>
  </connection>
  <connection id="265" xr16:uid="{EBE31649-2D42-43DB-8F11-B8616F07A2B1}" keepAlive="1" name="Connection336" type="5" refreshedVersion="8" background="1" saveData="1">
    <dbPr connection="Provider=Microsoft.Mashup.OleDb.1;Data Source=$Workbook$;Location=14614;Extended Properties=&quot;&quot;" command="SELECT * FROM [14614]" commandType="4"/>
  </connection>
  <connection id="266" xr16:uid="{6F13F3B1-E983-4570-BBB6-11339C0ACE34}" keepAlive="1" name="Connection337" type="5" refreshedVersion="8" background="1" saveData="1">
    <dbPr connection="Provider=Microsoft.Mashup.OleDb.1;Data Source=$Workbook$;Location=14615;Extended Properties=&quot;&quot;" command="SELECT * FROM [14615]" commandType="4"/>
  </connection>
  <connection id="267" xr16:uid="{B3CCBE6B-20B7-4953-8417-543042F92060}" keepAlive="1" name="Connection338" type="5" refreshedVersion="8" background="1" saveData="1">
    <dbPr connection="Provider=Microsoft.Mashup.OleDb.1;Data Source=$Workbook$;Location=14616;Extended Properties=&quot;&quot;" command="SELECT * FROM [14616]" commandType="4"/>
  </connection>
  <connection id="268" xr16:uid="{2224D47C-EF04-459F-A7A1-F0E543AEB420}" keepAlive="1" name="Connection339" type="5" refreshedVersion="8" background="1" saveData="1">
    <dbPr connection="Provider=Microsoft.Mashup.OleDb.1;Data Source=$Workbook$;Location=14617;Extended Properties=&quot;&quot;" command="SELECT * FROM [14617]" commandType="4"/>
  </connection>
  <connection id="269" xr16:uid="{FFEB620E-EAE0-4584-B558-D755B0B64C2F}" keepAlive="1" name="Connection34" type="5" refreshedVersion="8" background="1" saveData="1">
    <dbPr connection="Provider=Microsoft.Mashup.OleDb.1;Data Source=$Workbook$;Location=14898;Extended Properties=&quot;&quot;" command="SELECT * FROM [14898]" commandType="4"/>
  </connection>
  <connection id="270" xr16:uid="{CAF0257D-6D8E-4C0C-9506-0EF576465178}" keepAlive="1" name="Connection340" type="5" refreshedVersion="8" background="1" saveData="1">
    <dbPr connection="Provider=Microsoft.Mashup.OleDb.1;Data Source=$Workbook$;Location=14618;Extended Properties=&quot;&quot;" command="SELECT * FROM [14618]" commandType="4"/>
  </connection>
  <connection id="271" xr16:uid="{D16438F1-6F38-4A32-9A09-5E9EED487435}" keepAlive="1" name="Connection341" type="5" refreshedVersion="8" background="1" saveData="1">
    <dbPr connection="Provider=Microsoft.Mashup.OleDb.1;Data Source=$Workbook$;Location=14619;Extended Properties=&quot;&quot;" command="SELECT * FROM [14619]" commandType="4"/>
  </connection>
  <connection id="272" xr16:uid="{BEEEEF4A-3C41-4E9B-9A17-CB9666DA7936}" keepAlive="1" name="Connection342" type="5" refreshedVersion="8" background="1" saveData="1">
    <dbPr connection="Provider=Microsoft.Mashup.OleDb.1;Data Source=$Workbook$;Location=14620;Extended Properties=&quot;&quot;" command="SELECT * FROM [14620]" commandType="4"/>
  </connection>
  <connection id="273" xr16:uid="{3E839317-7A91-4238-8194-B53883B47CBC}" keepAlive="1" name="Connection343" type="5" refreshedVersion="8" background="1" saveData="1">
    <dbPr connection="Provider=Microsoft.Mashup.OleDb.1;Data Source=$Workbook$;Location=14621;Extended Properties=&quot;&quot;" command="SELECT * FROM [14621]" commandType="4"/>
  </connection>
  <connection id="274" xr16:uid="{17D727E3-2F6F-4B3B-9070-7F212AD1F527}" keepAlive="1" name="Connection344" type="5" refreshedVersion="8" background="1" saveData="1">
    <dbPr connection="Provider=Microsoft.Mashup.OleDb.1;Data Source=$Workbook$;Location=14622;Extended Properties=&quot;&quot;" command="SELECT * FROM [14622]" commandType="4"/>
  </connection>
  <connection id="275" xr16:uid="{C5E63BCA-38F8-4855-AC8B-8D247FF7E10A}" keepAlive="1" name="Connection345" type="5" refreshedVersion="8" background="1" saveData="1">
    <dbPr connection="Provider=Microsoft.Mashup.OleDb.1;Data Source=$Workbook$;Location=14623;Extended Properties=&quot;&quot;" command="SELECT * FROM [14623]" commandType="4"/>
  </connection>
  <connection id="276" xr16:uid="{C322A573-E54E-4296-BE14-2FF6B5C8A5E7}" keepAlive="1" name="Connection346" type="5" refreshedVersion="8" background="1" saveData="1">
    <dbPr connection="Provider=Microsoft.Mashup.OleDb.1;Data Source=$Workbook$;Location=14624;Extended Properties=&quot;&quot;" command="SELECT * FROM [14624]" commandType="4"/>
  </connection>
  <connection id="277" xr16:uid="{DA0EF093-7DD5-4C3D-8CE2-C53AF4EF5489}" keepAlive="1" name="Connection347" type="5" refreshedVersion="8" background="1" saveData="1">
    <dbPr connection="Provider=Microsoft.Mashup.OleDb.1;Data Source=$Workbook$;Location=14625;Extended Properties=&quot;&quot;" command="SELECT * FROM [14625]" commandType="4"/>
  </connection>
  <connection id="278" xr16:uid="{7EFCBFDC-420B-4410-860F-A529C3AA2456}" keepAlive="1" name="Connection348" type="5" refreshedVersion="8" background="1" saveData="1">
    <dbPr connection="Provider=Microsoft.Mashup.OleDb.1;Data Source=$Workbook$;Location=14626;Extended Properties=&quot;&quot;" command="SELECT * FROM [14626]" commandType="4"/>
  </connection>
  <connection id="279" xr16:uid="{6ACDF076-8E7E-4075-BFE0-527EC8E757DC}" keepAlive="1" name="Connection349" type="5" refreshedVersion="8" background="1" saveData="1">
    <dbPr connection="Provider=Microsoft.Mashup.OleDb.1;Data Source=$Workbook$;Location=14627;Extended Properties=&quot;&quot;" command="SELECT * FROM [14627]" commandType="4"/>
  </connection>
  <connection id="280" xr16:uid="{060B0738-8FE1-4FF1-8123-1B9C708CE1DF}" keepAlive="1" name="Connection35" type="5" refreshedVersion="8" background="1" saveData="1">
    <dbPr connection="Provider=Microsoft.Mashup.OleDb.1;Data Source=$Workbook$;Location=14529;Extended Properties=&quot;&quot;" command="SELECT * FROM [14529]" commandType="4"/>
  </connection>
  <connection id="281" xr16:uid="{78FA2DB1-7278-4AB3-B293-053E445880A5}" keepAlive="1" name="Connection350" type="5" refreshedVersion="8" background="1" saveData="1">
    <dbPr connection="Provider=Microsoft.Mashup.OleDb.1;Data Source=$Workbook$;Location=14642;Extended Properties=&quot;&quot;" command="SELECT * FROM [14642]" commandType="4"/>
  </connection>
  <connection id="282" xr16:uid="{478E87AB-AAC1-4B5E-ACE2-F97F5AF501C3}" keepAlive="1" name="Connection351" type="5" refreshedVersion="8" background="1" saveData="1">
    <dbPr connection="Provider=Microsoft.Mashup.OleDb.1;Data Source=$Workbook$;Location=14420;Extended Properties=&quot;&quot;" command="SELECT * FROM [14420]" commandType="4"/>
  </connection>
  <connection id="283" xr16:uid="{B5EA2BE2-87C1-4440-B0D0-31FE98AC8AFC}" keepAlive="1" name="Connection352" type="5" refreshedVersion="8" background="1" saveData="1">
    <dbPr connection="Provider=Microsoft.Mashup.OleDb.1;Data Source=$Workbook$;Location=14428;Extended Properties=&quot;&quot;" command="SELECT * FROM [14428]" commandType="4"/>
  </connection>
  <connection id="284" xr16:uid="{600771C3-8CEE-4B11-AAAC-0032BF27B2B3}" keepAlive="1" name="Connection353" type="5" refreshedVersion="8" background="1" saveData="1">
    <dbPr connection="Provider=Microsoft.Mashup.OleDb.1;Data Source=$Workbook$;Location=14445;Extended Properties=&quot;&quot;" command="SELECT * FROM [14445]" commandType="4"/>
  </connection>
  <connection id="285" xr16:uid="{BE9039FD-C9EA-4D80-9164-63ED088B38DB}" keepAlive="1" name="Connection354" type="5" refreshedVersion="8" background="1" saveData="1">
    <dbPr connection="Provider=Microsoft.Mashup.OleDb.1;Data Source=$Workbook$;Location=14450;Extended Properties=&quot;&quot;" command="SELECT * FROM [14450]" commandType="4"/>
  </connection>
  <connection id="286" xr16:uid="{0D1EA73B-B33E-432F-BE3B-55BB584801D5}" keepAlive="1" name="Connection355" type="5" refreshedVersion="8" background="1" saveData="1">
    <dbPr connection="Provider=Microsoft.Mashup.OleDb.1;Data Source=$Workbook$;Location=14464;Extended Properties=&quot;&quot;" command="SELECT * FROM [14464]" commandType="4"/>
  </connection>
  <connection id="287" xr16:uid="{C848F610-32BF-4BA9-96CF-2A7DDA08E850}" keepAlive="1" name="Connection356" type="5" refreshedVersion="8" background="1" saveData="1">
    <dbPr connection="Provider=Microsoft.Mashup.OleDb.1;Data Source=$Workbook$;Location=14467;Extended Properties=&quot;&quot;" command="SELECT * FROM [14467]" commandType="4"/>
  </connection>
  <connection id="288" xr16:uid="{12D4BB2F-5CDB-4483-8309-2205FD2690D8}" keepAlive="1" name="Connection357" type="5" refreshedVersion="8" background="1" saveData="1">
    <dbPr connection="Provider=Microsoft.Mashup.OleDb.1;Data Source=$Workbook$;Location=14468;Extended Properties=&quot;&quot;" command="SELECT * FROM [14468]" commandType="4"/>
  </connection>
  <connection id="289" xr16:uid="{DF779BC0-22D1-409B-9F63-058CB955B68D}" keepAlive="1" name="Connection358" type="5" refreshedVersion="8" background="1" saveData="1">
    <dbPr connection="Provider=Microsoft.Mashup.OleDb.1;Data Source=$Workbook$;Location=14472;Extended Properties=&quot;&quot;" command="SELECT * FROM [14472]" commandType="4"/>
  </connection>
  <connection id="290" xr16:uid="{1C971B93-ECE2-4FAD-810B-6803C51271F4}" keepAlive="1" name="Connection359" type="5" refreshedVersion="8" background="1" saveData="1">
    <dbPr connection="Provider=Microsoft.Mashup.OleDb.1;Data Source=$Workbook$;Location=14506;Extended Properties=&quot;&quot;" command="SELECT * FROM [14506]" commandType="4"/>
  </connection>
  <connection id="291" xr16:uid="{DE02B626-EA48-427E-9060-203E7968F0EA}" keepAlive="1" name="Connection36" type="5" refreshedVersion="8" background="1" saveData="1">
    <dbPr connection="Provider=Microsoft.Mashup.OleDb.1;Data Source=$Workbook$;Location=14572;Extended Properties=&quot;&quot;" command="SELECT * FROM [14572]" commandType="4"/>
  </connection>
  <connection id="292" xr16:uid="{1098696C-2578-49CD-82D7-D9EE25B55FC0}" keepAlive="1" name="Connection360" type="5" refreshedVersion="8" background="1" saveData="1">
    <dbPr connection="Provider=Microsoft.Mashup.OleDb.1;Data Source=$Workbook$;Location=14511;Extended Properties=&quot;&quot;" command="SELECT * FROM [14511]" commandType="4"/>
  </connection>
  <connection id="293" xr16:uid="{D21D88BF-95DD-4EE6-BCEF-6FB434296902}" keepAlive="1" name="Connection361" type="5" refreshedVersion="8" background="1" saveData="1">
    <dbPr connection="Provider=Microsoft.Mashup.OleDb.1;Data Source=$Workbook$;Location=14514;Extended Properties=&quot;&quot;" command="SELECT * FROM [14514]" commandType="4"/>
  </connection>
  <connection id="294" xr16:uid="{4DFE04F6-CA13-4714-A0EF-62873879AC83}" keepAlive="1" name="Connection362" type="5" refreshedVersion="8" background="1" saveData="1">
    <dbPr connection="Provider=Microsoft.Mashup.OleDb.1;Data Source=$Workbook$;Location=14515;Extended Properties=&quot;&quot;" command="SELECT * FROM [14515]" commandType="4"/>
  </connection>
  <connection id="295" xr16:uid="{1A3974E5-3B67-4903-A110-EEF0C0EF6505}" keepAlive="1" name="Connection363" type="5" refreshedVersion="8" background="1" saveData="1">
    <dbPr connection="Provider=Microsoft.Mashup.OleDb.1;Data Source=$Workbook$;Location=14526;Extended Properties=&quot;&quot;" command="SELECT * FROM [14526]" commandType="4"/>
  </connection>
  <connection id="296" xr16:uid="{FE3A7357-9DBD-44E0-928F-8456E5282AAC}" keepAlive="1" name="Connection364" type="5" refreshedVersion="8" background="1" saveData="1">
    <dbPr connection="Provider=Microsoft.Mashup.OleDb.1;Data Source=$Workbook$;Location=14534;Extended Properties=&quot;&quot;" command="SELECT * FROM [14534]" commandType="4"/>
  </connection>
  <connection id="297" xr16:uid="{9C7923AD-C052-47A4-9F01-79A827F14F7E}" keepAlive="1" name="Connection365" type="5" refreshedVersion="8" background="1" saveData="1">
    <dbPr connection="Provider=Microsoft.Mashup.OleDb.1;Data Source=$Workbook$;Location=14543;Extended Properties=&quot;&quot;" command="SELECT * FROM [14543]" commandType="4"/>
  </connection>
  <connection id="298" xr16:uid="{55C10226-7AEB-4C7E-B1E5-846A3D07C91C}" keepAlive="1" name="Connection366" type="5" refreshedVersion="8" background="1" saveData="1">
    <dbPr connection="Provider=Microsoft.Mashup.OleDb.1;Data Source=$Workbook$;Location=14546;Extended Properties=&quot;&quot;" command="SELECT * FROM [14546]" commandType="4"/>
  </connection>
  <connection id="299" xr16:uid="{8A4AE467-90EF-4FE8-8C8A-C12C84517D49}" keepAlive="1" name="Connection367" type="5" refreshedVersion="8" background="1" saveData="1">
    <dbPr connection="Provider=Microsoft.Mashup.OleDb.1;Data Source=$Workbook$;Location=14559;Extended Properties=&quot;&quot;" command="SELECT * FROM [14559]" commandType="4"/>
  </connection>
  <connection id="300" xr16:uid="{4C068204-281C-43A9-8807-0A153CDF6D19}" keepAlive="1" name="Connection368" type="5" refreshedVersion="8" background="1" saveData="1">
    <dbPr connection="Provider=Microsoft.Mashup.OleDb.1;Data Source=$Workbook$;Location=14580;Extended Properties=&quot;&quot;" command="SELECT * FROM [14580]" commandType="4"/>
  </connection>
  <connection id="301" xr16:uid="{C93E978F-2C29-4925-BF67-45A26A8A7B7A}" keepAlive="1" name="Connection369" type="5" refreshedVersion="8" background="1" saveData="1">
    <dbPr connection="Provider=Microsoft.Mashup.OleDb.1;Data Source=$Workbook$;Location=14586;Extended Properties=&quot;&quot;" command="SELECT * FROM [14586]" commandType="4"/>
  </connection>
  <connection id="302" xr16:uid="{C2F04777-2DA4-4A35-A15B-B260C6C280EC}" keepAlive="1" name="Connection37" type="5" refreshedVersion="8" background="1" saveData="1">
    <dbPr connection="Provider=Microsoft.Mashup.OleDb.1;Data Source=$Workbook$;Location=14801;Extended Properties=&quot;&quot;" command="SELECT * FROM [14801]" commandType="4"/>
  </connection>
  <connection id="303" xr16:uid="{54D29CB3-BC7A-4E77-9080-C7AC392599BE}" keepAlive="1" name="Connection370" type="5" refreshedVersion="8" background="1" saveData="1">
    <dbPr connection="Provider=Microsoft.Mashup.OleDb.1;Data Source=$Workbook$;Location=14604;Extended Properties=&quot;&quot;" command="SELECT * FROM [14604]" commandType="4"/>
  </connection>
  <connection id="304" xr16:uid="{BC884D59-D49F-4AFA-AF39-3B2974A21556}" keepAlive="1" name="Connection371" type="5" refreshedVersion="8" background="1" saveData="1">
    <dbPr connection="Provider=Microsoft.Mashup.OleDb.1;Data Source=$Workbook$;Location=14605;Extended Properties=&quot;&quot;" command="SELECT * FROM [14605]" commandType="4"/>
  </connection>
  <connection id="305" xr16:uid="{D7C9C036-B5E2-4FCD-8BA3-877097934E73}" keepAlive="1" name="Connection372" type="5" refreshedVersion="8" background="1" saveData="1">
    <dbPr connection="Provider=Microsoft.Mashup.OleDb.1;Data Source=$Workbook$;Location=14606;Extended Properties=&quot;&quot;" command="SELECT * FROM [14606]" commandType="4"/>
  </connection>
  <connection id="306" xr16:uid="{14591BED-43A0-45B1-929D-A556FAB83DA5}" keepAlive="1" name="Connection373" type="5" refreshedVersion="8" background="1" saveData="1">
    <dbPr connection="Provider=Microsoft.Mashup.OleDb.1;Data Source=$Workbook$;Location=14607;Extended Properties=&quot;&quot;" command="SELECT * FROM [14607]" commandType="4"/>
  </connection>
  <connection id="307" xr16:uid="{8402AF9E-A35F-47B7-977D-BD52FF28A6F3}" keepAlive="1" name="Connection374" type="5" refreshedVersion="8" background="1" saveData="1">
    <dbPr connection="Provider=Microsoft.Mashup.OleDb.1;Data Source=$Workbook$;Location=14608;Extended Properties=&quot;&quot;" command="SELECT * FROM [14608]" commandType="4"/>
  </connection>
  <connection id="308" xr16:uid="{63121DA5-DAA6-4D5C-970B-1BB0B5D8FF02}" keepAlive="1" name="Connection375" type="5" refreshedVersion="8" background="1" saveData="1">
    <dbPr connection="Provider=Microsoft.Mashup.OleDb.1;Data Source=$Workbook$;Location=14609;Extended Properties=&quot;&quot;" command="SELECT * FROM [14609]" commandType="4"/>
  </connection>
  <connection id="309" xr16:uid="{73A515D1-5DF0-4E18-B761-741D3AFB3CF6}" keepAlive="1" name="Connection376" type="5" refreshedVersion="8" background="1" saveData="1">
    <dbPr connection="Provider=Microsoft.Mashup.OleDb.1;Data Source=$Workbook$;Location=14610;Extended Properties=&quot;&quot;" command="SELECT * FROM [14610]" commandType="4"/>
  </connection>
  <connection id="310" xr16:uid="{5C156DCE-D46B-4FCF-B557-B06D3BCC32EE}" keepAlive="1" name="Connection377" type="5" refreshedVersion="8" background="1" saveData="1">
    <dbPr connection="Provider=Microsoft.Mashup.OleDb.1;Data Source=$Workbook$;Location=14611;Extended Properties=&quot;&quot;" command="SELECT * FROM [14611]" commandType="4"/>
  </connection>
  <connection id="311" xr16:uid="{80007052-C83D-466E-9F82-AB086883896C}" keepAlive="1" name="Connection378" type="5" refreshedVersion="8" background="1" saveData="1">
    <dbPr connection="Provider=Microsoft.Mashup.OleDb.1;Data Source=$Workbook$;Location=14612;Extended Properties=&quot;&quot;" command="SELECT * FROM [14612]" commandType="4"/>
  </connection>
  <connection id="312" xr16:uid="{F385693E-E419-4F84-ACE7-C6942343453C}" keepAlive="1" name="Connection379" type="5" refreshedVersion="8" background="1" saveData="1">
    <dbPr connection="Provider=Microsoft.Mashup.OleDb.1;Data Source=$Workbook$;Location=14613;Extended Properties=&quot;&quot;" command="SELECT * FROM [14613]" commandType="4"/>
  </connection>
  <connection id="313" xr16:uid="{34B7A2F6-95F0-4CE6-A4B3-59824B9B1E1C}" keepAlive="1" name="Connection38" type="5" refreshedVersion="8" background="1" saveData="1">
    <dbPr connection="Provider=Microsoft.Mashup.OleDb.1;Data Source=$Workbook$;Location=14807;Extended Properties=&quot;&quot;" command="SELECT * FROM [14807]" commandType="4"/>
  </connection>
  <connection id="314" xr16:uid="{D0532021-1B3A-456A-9AE3-760CE3C6C066}" keepAlive="1" name="Connection380" type="5" refreshedVersion="8" background="1" saveData="1">
    <dbPr connection="Provider=Microsoft.Mashup.OleDb.1;Data Source=$Workbook$;Location=14614;Extended Properties=&quot;&quot;" command="SELECT * FROM [14614]" commandType="4"/>
  </connection>
  <connection id="315" xr16:uid="{1AEDFA3E-46D5-430C-8DCF-27323A4000AA}" keepAlive="1" name="Connection381" type="5" refreshedVersion="8" background="1" saveData="1">
    <dbPr connection="Provider=Microsoft.Mashup.OleDb.1;Data Source=$Workbook$;Location=14615;Extended Properties=&quot;&quot;" command="SELECT * FROM [14615]" commandType="4"/>
  </connection>
  <connection id="316" xr16:uid="{8C0A23C4-EBBB-413B-B4B9-4C52BD54AA74}" keepAlive="1" name="Connection382" type="5" refreshedVersion="8" background="1" saveData="1">
    <dbPr connection="Provider=Microsoft.Mashup.OleDb.1;Data Source=$Workbook$;Location=14616;Extended Properties=&quot;&quot;" command="SELECT * FROM [14616]" commandType="4"/>
  </connection>
  <connection id="317" xr16:uid="{1BCEBC04-AA26-46E7-A2B2-634D53FB717B}" keepAlive="1" name="Connection383" type="5" refreshedVersion="8" background="1" saveData="1">
    <dbPr connection="Provider=Microsoft.Mashup.OleDb.1;Data Source=$Workbook$;Location=14617;Extended Properties=&quot;&quot;" command="SELECT * FROM [14617]" commandType="4"/>
  </connection>
  <connection id="318" xr16:uid="{E7269997-F03E-4608-97CD-62D3D45B4029}" keepAlive="1" name="Connection384" type="5" refreshedVersion="8" background="1" saveData="1">
    <dbPr connection="Provider=Microsoft.Mashup.OleDb.1;Data Source=$Workbook$;Location=14618;Extended Properties=&quot;&quot;" command="SELECT * FROM [14618]" commandType="4"/>
  </connection>
  <connection id="319" xr16:uid="{66AD6889-20BB-4D7A-8EBF-826D146FF122}" keepAlive="1" name="Connection385" type="5" refreshedVersion="8" background="1" saveData="1">
    <dbPr connection="Provider=Microsoft.Mashup.OleDb.1;Data Source=$Workbook$;Location=14619;Extended Properties=&quot;&quot;" command="SELECT * FROM [14619]" commandType="4"/>
  </connection>
  <connection id="320" xr16:uid="{27178680-B2CD-4CF3-A36E-DA965CDD140F}" keepAlive="1" name="Connection386" type="5" refreshedVersion="8" background="1" saveData="1">
    <dbPr connection="Provider=Microsoft.Mashup.OleDb.1;Data Source=$Workbook$;Location=14620;Extended Properties=&quot;&quot;" command="SELECT * FROM [14620]" commandType="4"/>
  </connection>
  <connection id="321" xr16:uid="{3AEA9EFB-2F24-456C-9AD1-9B52D436224E}" keepAlive="1" name="Connection387" type="5" refreshedVersion="8" background="1" saveData="1">
    <dbPr connection="Provider=Microsoft.Mashup.OleDb.1;Data Source=$Workbook$;Location=14621;Extended Properties=&quot;&quot;" command="SELECT * FROM [14621]" commandType="4"/>
  </connection>
  <connection id="322" xr16:uid="{C712D1B0-BF3E-4458-AE37-04D4B7DD6B95}" keepAlive="1" name="Connection388" type="5" refreshedVersion="8" background="1" saveData="1">
    <dbPr connection="Provider=Microsoft.Mashup.OleDb.1;Data Source=$Workbook$;Location=14622;Extended Properties=&quot;&quot;" command="SELECT * FROM [14622]" commandType="4"/>
  </connection>
  <connection id="323" xr16:uid="{2C2708D6-E98A-46F3-B009-2BDDF9F2FB69}" keepAlive="1" name="Connection389" type="5" refreshedVersion="8" background="1" saveData="1">
    <dbPr connection="Provider=Microsoft.Mashup.OleDb.1;Data Source=$Workbook$;Location=14623;Extended Properties=&quot;&quot;" command="SELECT * FROM [14623]" commandType="4"/>
  </connection>
  <connection id="324" xr16:uid="{0742559A-9C11-4C5D-A274-ACE12D0AAAEF}" keepAlive="1" name="Connection39" type="5" refreshedVersion="8" background="1" saveData="1">
    <dbPr connection="Provider=Microsoft.Mashup.OleDb.1;Data Source=$Workbook$;Location=14808;Extended Properties=&quot;&quot;" command="SELECT * FROM [14808]" commandType="4"/>
  </connection>
  <connection id="325" xr16:uid="{76463177-5791-4D43-8D7E-BD586B2F0DB0}" keepAlive="1" name="Connection390" type="5" refreshedVersion="8" background="1" saveData="1">
    <dbPr connection="Provider=Microsoft.Mashup.OleDb.1;Data Source=$Workbook$;Location=14624;Extended Properties=&quot;&quot;" command="SELECT * FROM [14624]" commandType="4"/>
  </connection>
  <connection id="326" xr16:uid="{2D59DDF2-1BD0-4E4D-A8D0-1F854CFDE80D}" keepAlive="1" name="Connection391" type="5" refreshedVersion="8" background="1" saveData="1">
    <dbPr connection="Provider=Microsoft.Mashup.OleDb.1;Data Source=$Workbook$;Location=14625;Extended Properties=&quot;&quot;" command="SELECT * FROM [14625]" commandType="4"/>
  </connection>
  <connection id="327" xr16:uid="{860AD9F7-CCBE-4C6A-8AF1-8426767922D1}" keepAlive="1" name="Connection392" type="5" refreshedVersion="8" background="1" saveData="1">
    <dbPr connection="Provider=Microsoft.Mashup.OleDb.1;Data Source=$Workbook$;Location=14626;Extended Properties=&quot;&quot;" command="SELECT * FROM [14626]" commandType="4"/>
  </connection>
  <connection id="328" xr16:uid="{E663FDE3-FCCE-4E87-B122-998F56396C14}" keepAlive="1" name="Connection393" type="5" refreshedVersion="8" background="1" saveData="1">
    <dbPr connection="Provider=Microsoft.Mashup.OleDb.1;Data Source=$Workbook$;Location=14627;Extended Properties=&quot;&quot;" command="SELECT * FROM [14627]" commandType="4"/>
  </connection>
  <connection id="329" xr16:uid="{64752A89-32F0-445F-81B4-1DFB8F76FAFC}" keepAlive="1" name="Connection394" type="5" refreshedVersion="8" background="1" saveData="1">
    <dbPr connection="Provider=Microsoft.Mashup.OleDb.1;Data Source=$Workbook$;Location=14642;Extended Properties=&quot;&quot;" command="SELECT * FROM [14642]" commandType="4"/>
  </connection>
  <connection id="330" xr16:uid="{ABE54EC8-F9B5-40BB-97DE-0FC1792C402B}" keepAlive="1" name="Connection395" type="5" refreshedVersion="8" background="1" saveData="1">
    <dbPr connection="Provider=Microsoft.Mashup.OleDb.1;Data Source=$Workbook$;Location=14420;Extended Properties=&quot;&quot;" command="SELECT * FROM [14420]" commandType="4"/>
  </connection>
  <connection id="331" xr16:uid="{1423E8FF-FE59-471C-97D0-AB435D32B47F}" keepAlive="1" name="Connection396" type="5" refreshedVersion="8" background="1" saveData="1">
    <dbPr connection="Provider=Microsoft.Mashup.OleDb.1;Data Source=$Workbook$;Location=14428;Extended Properties=&quot;&quot;" command="SELECT * FROM [14428]" commandType="4"/>
  </connection>
  <connection id="332" xr16:uid="{A64CAFC3-EBA4-4A83-A2D9-EC702F7CFA6F}" keepAlive="1" name="Connection397" type="5" refreshedVersion="8" background="1" saveData="1">
    <dbPr connection="Provider=Microsoft.Mashup.OleDb.1;Data Source=$Workbook$;Location=14445;Extended Properties=&quot;&quot;" command="SELECT * FROM [14445]" commandType="4"/>
  </connection>
  <connection id="333" xr16:uid="{56D29927-5F1C-4D3A-9F09-603F65849C75}" keepAlive="1" name="Connection398" type="5" refreshedVersion="8" background="1" saveData="1">
    <dbPr connection="Provider=Microsoft.Mashup.OleDb.1;Data Source=$Workbook$;Location=14450;Extended Properties=&quot;&quot;" command="SELECT * FROM [14450]" commandType="4"/>
  </connection>
  <connection id="334" xr16:uid="{245FF9E2-2EE9-463F-8317-792481B7DF85}" keepAlive="1" name="Connection399" type="5" refreshedVersion="8" background="1" saveData="1">
    <dbPr connection="Provider=Microsoft.Mashup.OleDb.1;Data Source=$Workbook$;Location=14464;Extended Properties=&quot;&quot;" command="SELECT * FROM [14464]" commandType="4"/>
  </connection>
  <connection id="335" xr16:uid="{1C396B07-5622-4F53-9757-BB93B6B2D620}" keepAlive="1" name="Connection4" type="5" refreshedVersion="0" background="1">
    <dbPr connection="Provider=Microsoft.Mashup.OleDb.1;Data Source=$Workbook$;Location=14572" commandType="0"/>
  </connection>
  <connection id="336" xr16:uid="{79DF1F97-C8E4-44C2-A5BA-B7C4F16DF636}" keepAlive="1" name="Connection40" type="5" refreshedVersion="8" background="1" saveData="1">
    <dbPr connection="Provider=Microsoft.Mashup.OleDb.1;Data Source=$Workbook$;Location=14809;Extended Properties=&quot;&quot;" command="SELECT * FROM [14809]" commandType="4"/>
  </connection>
  <connection id="337" xr16:uid="{E3CB2027-CAAC-4708-8B4F-62AE02A3D1D9}" keepAlive="1" name="Connection400" type="5" refreshedVersion="8" background="1" saveData="1">
    <dbPr connection="Provider=Microsoft.Mashup.OleDb.1;Data Source=$Workbook$;Location=14467;Extended Properties=&quot;&quot;" command="SELECT * FROM [14467]" commandType="4"/>
  </connection>
  <connection id="338" xr16:uid="{5ED6CCEF-116A-4D3A-9039-D0736F41F6B8}" keepAlive="1" name="Connection401" type="5" refreshedVersion="8" background="1" saveData="1">
    <dbPr connection="Provider=Microsoft.Mashup.OleDb.1;Data Source=$Workbook$;Location=14468;Extended Properties=&quot;&quot;" command="SELECT * FROM [14468]" commandType="4"/>
  </connection>
  <connection id="339" xr16:uid="{90F0AC51-9255-463B-95C9-A317412E9F57}" keepAlive="1" name="Connection402" type="5" refreshedVersion="8" background="1" saveData="1">
    <dbPr connection="Provider=Microsoft.Mashup.OleDb.1;Data Source=$Workbook$;Location=14472;Extended Properties=&quot;&quot;" command="SELECT * FROM [14472]" commandType="4"/>
  </connection>
  <connection id="340" xr16:uid="{E0BB9A40-FBDC-45FA-AEA8-6103926AFEAA}" keepAlive="1" name="Connection403" type="5" refreshedVersion="8" background="1" saveData="1">
    <dbPr connection="Provider=Microsoft.Mashup.OleDb.1;Data Source=$Workbook$;Location=14506;Extended Properties=&quot;&quot;" command="SELECT * FROM [14506]" commandType="4"/>
  </connection>
  <connection id="341" xr16:uid="{79C386D5-3017-4479-ADD7-FC92A39F45F7}" keepAlive="1" name="Connection404" type="5" refreshedVersion="8" background="1" saveData="1">
    <dbPr connection="Provider=Microsoft.Mashup.OleDb.1;Data Source=$Workbook$;Location=14511;Extended Properties=&quot;&quot;" command="SELECT * FROM [14511]" commandType="4"/>
  </connection>
  <connection id="342" xr16:uid="{4E65DF24-E8C1-4D82-8D68-8F78B5B99C62}" keepAlive="1" name="Connection405" type="5" refreshedVersion="8" background="1" saveData="1">
    <dbPr connection="Provider=Microsoft.Mashup.OleDb.1;Data Source=$Workbook$;Location=14514;Extended Properties=&quot;&quot;" command="SELECT * FROM [14514]" commandType="4"/>
  </connection>
  <connection id="343" xr16:uid="{54A11F81-9139-4F11-AE78-863586919CFA}" keepAlive="1" name="Connection406" type="5" refreshedVersion="8" background="1" saveData="1">
    <dbPr connection="Provider=Microsoft.Mashup.OleDb.1;Data Source=$Workbook$;Location=14515;Extended Properties=&quot;&quot;" command="SELECT * FROM [14515]" commandType="4"/>
  </connection>
  <connection id="344" xr16:uid="{114E8414-9FF8-46CC-86EC-8258A39CE0C1}" keepAlive="1" name="Connection407" type="5" refreshedVersion="8" background="1" saveData="1">
    <dbPr connection="Provider=Microsoft.Mashup.OleDb.1;Data Source=$Workbook$;Location=14526;Extended Properties=&quot;&quot;" command="SELECT * FROM [14526]" commandType="4"/>
  </connection>
  <connection id="345" xr16:uid="{968FCC4D-1FAA-4CD8-9FC6-31AAFC9D1345}" keepAlive="1" name="Connection408" type="5" refreshedVersion="8" background="1" saveData="1">
    <dbPr connection="Provider=Microsoft.Mashup.OleDb.1;Data Source=$Workbook$;Location=14534;Extended Properties=&quot;&quot;" command="SELECT * FROM [14534]" commandType="4"/>
  </connection>
  <connection id="346" xr16:uid="{A67CC94B-E560-4F42-A464-B387F8386C95}" keepAlive="1" name="Connection409" type="5" refreshedVersion="8" background="1" saveData="1">
    <dbPr connection="Provider=Microsoft.Mashup.OleDb.1;Data Source=$Workbook$;Location=14543;Extended Properties=&quot;&quot;" command="SELECT * FROM [14543]" commandType="4"/>
  </connection>
  <connection id="347" xr16:uid="{E5DBD15E-436F-4EF6-B58E-BD0F68F52212}" keepAlive="1" name="Connection41" type="5" refreshedVersion="8" background="1" saveData="1">
    <dbPr connection="Provider=Microsoft.Mashup.OleDb.1;Data Source=$Workbook$;Location=14810;Extended Properties=&quot;&quot;" command="SELECT * FROM [14810]" commandType="4"/>
  </connection>
  <connection id="348" xr16:uid="{EA055821-B15B-44E1-899E-7BA2038B5314}" keepAlive="1" name="Connection410" type="5" refreshedVersion="8" background="1" saveData="1">
    <dbPr connection="Provider=Microsoft.Mashup.OleDb.1;Data Source=$Workbook$;Location=14546;Extended Properties=&quot;&quot;" command="SELECT * FROM [14546]" commandType="4"/>
  </connection>
  <connection id="349" xr16:uid="{5A10797A-B038-4080-A74C-D8EBD60F2D31}" keepAlive="1" name="Connection411" type="5" refreshedVersion="8" background="1" saveData="1">
    <dbPr connection="Provider=Microsoft.Mashup.OleDb.1;Data Source=$Workbook$;Location=14559;Extended Properties=&quot;&quot;" command="SELECT * FROM [14559]" commandType="4"/>
  </connection>
  <connection id="350" xr16:uid="{45B1D68B-F290-465B-B0C9-09665F6BABF3}" keepAlive="1" name="Connection412" type="5" refreshedVersion="8" background="1" saveData="1">
    <dbPr connection="Provider=Microsoft.Mashup.OleDb.1;Data Source=$Workbook$;Location=14580;Extended Properties=&quot;&quot;" command="SELECT * FROM [14580]" commandType="4"/>
  </connection>
  <connection id="351" xr16:uid="{A7F7D00F-C85F-4D05-AA77-58222EB914F1}" keepAlive="1" name="Connection413" type="5" refreshedVersion="8" background="1" saveData="1">
    <dbPr connection="Provider=Microsoft.Mashup.OleDb.1;Data Source=$Workbook$;Location=14586;Extended Properties=&quot;&quot;" command="SELECT * FROM [14586]" commandType="4"/>
  </connection>
  <connection id="352" xr16:uid="{C55E722C-4C22-4DE5-8AA5-12BA5A1BE61C}" keepAlive="1" name="Connection414" type="5" refreshedVersion="8" background="1" saveData="1">
    <dbPr connection="Provider=Microsoft.Mashup.OleDb.1;Data Source=$Workbook$;Location=14604;Extended Properties=&quot;&quot;" command="SELECT * FROM [14604]" commandType="4"/>
  </connection>
  <connection id="353" xr16:uid="{B775AEB2-38AD-4D6E-8DFE-9443F5078F6A}" keepAlive="1" name="Connection415" type="5" refreshedVersion="8" background="1" saveData="1">
    <dbPr connection="Provider=Microsoft.Mashup.OleDb.1;Data Source=$Workbook$;Location=14605;Extended Properties=&quot;&quot;" command="SELECT * FROM [14605]" commandType="4"/>
  </connection>
  <connection id="354" xr16:uid="{4678E14E-FC9D-4278-824C-864A626002B4}" keepAlive="1" name="Connection416" type="5" refreshedVersion="8" background="1" saveData="1">
    <dbPr connection="Provider=Microsoft.Mashup.OleDb.1;Data Source=$Workbook$;Location=14606;Extended Properties=&quot;&quot;" command="SELECT * FROM [14606]" commandType="4"/>
  </connection>
  <connection id="355" xr16:uid="{590E19B9-9278-4E85-983B-BA07B8044CD6}" keepAlive="1" name="Connection417" type="5" refreshedVersion="8" background="1" saveData="1">
    <dbPr connection="Provider=Microsoft.Mashup.OleDb.1;Data Source=$Workbook$;Location=14607;Extended Properties=&quot;&quot;" command="SELECT * FROM [14607]" commandType="4"/>
  </connection>
  <connection id="356" xr16:uid="{D456BCCF-F55A-493E-8D29-3B0C5537F315}" keepAlive="1" name="Connection418" type="5" refreshedVersion="8" background="1" saveData="1">
    <dbPr connection="Provider=Microsoft.Mashup.OleDb.1;Data Source=$Workbook$;Location=14608;Extended Properties=&quot;&quot;" command="SELECT * FROM [14608]" commandType="4"/>
  </connection>
  <connection id="357" xr16:uid="{D108A37E-B9E6-4E65-9C2E-8BB0DC79DB9A}" keepAlive="1" name="Connection419" type="5" refreshedVersion="8" background="1" saveData="1">
    <dbPr connection="Provider=Microsoft.Mashup.OleDb.1;Data Source=$Workbook$;Location=14609;Extended Properties=&quot;&quot;" command="SELECT * FROM [14609]" commandType="4"/>
  </connection>
  <connection id="358" xr16:uid="{2540EF4B-C47A-49B0-BD64-DDFBA956BAD1}" keepAlive="1" name="Connection42" type="5" refreshedVersion="8" background="1" saveData="1">
    <dbPr connection="Provider=Microsoft.Mashup.OleDb.1;Data Source=$Workbook$;Location=14819;Extended Properties=&quot;&quot;" command="SELECT * FROM [14819]" commandType="4"/>
  </connection>
  <connection id="359" xr16:uid="{5D530804-63A2-4A07-A18B-A5045AECC0DC}" keepAlive="1" name="Connection420" type="5" refreshedVersion="8" background="1" saveData="1">
    <dbPr connection="Provider=Microsoft.Mashup.OleDb.1;Data Source=$Workbook$;Location=14610;Extended Properties=&quot;&quot;" command="SELECT * FROM [14610]" commandType="4"/>
  </connection>
  <connection id="360" xr16:uid="{CD64C1AA-EAD3-4AE9-BE0A-1293BDAC1869}" keepAlive="1" name="Connection421" type="5" refreshedVersion="8" background="1" saveData="1">
    <dbPr connection="Provider=Microsoft.Mashup.OleDb.1;Data Source=$Workbook$;Location=14611;Extended Properties=&quot;&quot;" command="SELECT * FROM [14611]" commandType="4"/>
  </connection>
  <connection id="361" xr16:uid="{7E21E475-40C0-4084-9E99-8D96FAA1BCD9}" keepAlive="1" name="Connection422" type="5" refreshedVersion="8" background="1" saveData="1">
    <dbPr connection="Provider=Microsoft.Mashup.OleDb.1;Data Source=$Workbook$;Location=14612;Extended Properties=&quot;&quot;" command="SELECT * FROM [14612]" commandType="4"/>
  </connection>
  <connection id="362" xr16:uid="{77BBFD4E-96EF-4FA0-B7A6-58328311DC0D}" keepAlive="1" name="Connection423" type="5" refreshedVersion="8" background="1" saveData="1">
    <dbPr connection="Provider=Microsoft.Mashup.OleDb.1;Data Source=$Workbook$;Location=14613;Extended Properties=&quot;&quot;" command="SELECT * FROM [14613]" commandType="4"/>
  </connection>
  <connection id="363" xr16:uid="{7809F0CF-556F-430F-948C-48DCEBE0D8F9}" keepAlive="1" name="Connection424" type="5" refreshedVersion="8" background="1" saveData="1">
    <dbPr connection="Provider=Microsoft.Mashup.OleDb.1;Data Source=$Workbook$;Location=14614;Extended Properties=&quot;&quot;" command="SELECT * FROM [14614]" commandType="4"/>
  </connection>
  <connection id="364" xr16:uid="{7E5CEA89-B1DF-419C-9624-C87FDD13EA0B}" keepAlive="1" name="Connection425" type="5" refreshedVersion="8" background="1" saveData="1">
    <dbPr connection="Provider=Microsoft.Mashup.OleDb.1;Data Source=$Workbook$;Location=14615;Extended Properties=&quot;&quot;" command="SELECT * FROM [14615]" commandType="4"/>
  </connection>
  <connection id="365" xr16:uid="{6B8F9DC2-A063-4ACF-81C5-CEEC058F9F60}" keepAlive="1" name="Connection426" type="5" refreshedVersion="8" background="1" saveData="1">
    <dbPr connection="Provider=Microsoft.Mashup.OleDb.1;Data Source=$Workbook$;Location=14616;Extended Properties=&quot;&quot;" command="SELECT * FROM [14616]" commandType="4"/>
  </connection>
  <connection id="366" xr16:uid="{F488018B-46EB-4514-A692-EC43CB0F1264}" keepAlive="1" name="Connection427" type="5" refreshedVersion="8" background="1" saveData="1">
    <dbPr connection="Provider=Microsoft.Mashup.OleDb.1;Data Source=$Workbook$;Location=14617;Extended Properties=&quot;&quot;" command="SELECT * FROM [14617]" commandType="4"/>
  </connection>
  <connection id="367" xr16:uid="{4B7AE6AA-E4E3-4840-9531-A6E15978C3C1}" keepAlive="1" name="Connection428" type="5" refreshedVersion="8" background="1" saveData="1">
    <dbPr connection="Provider=Microsoft.Mashup.OleDb.1;Data Source=$Workbook$;Location=14618;Extended Properties=&quot;&quot;" command="SELECT * FROM [14618]" commandType="4"/>
  </connection>
  <connection id="368" xr16:uid="{1414261B-66A5-473C-9A73-9AC527728EAE}" keepAlive="1" name="Connection429" type="5" refreshedVersion="8" background="1" saveData="1">
    <dbPr connection="Provider=Microsoft.Mashup.OleDb.1;Data Source=$Workbook$;Location=14619;Extended Properties=&quot;&quot;" command="SELECT * FROM [14619]" commandType="4"/>
  </connection>
  <connection id="369" xr16:uid="{F62FC853-088E-4219-B46B-E5E1A9B93391}" keepAlive="1" name="Connection43" type="5" refreshedVersion="8" background="1" saveData="1">
    <dbPr connection="Provider=Microsoft.Mashup.OleDb.1;Data Source=$Workbook$;Location=14820;Extended Properties=&quot;&quot;" command="SELECT * FROM [14820]" commandType="4"/>
  </connection>
  <connection id="370" xr16:uid="{4941ABCF-2A43-4DCA-8B43-F8348D6242DE}" keepAlive="1" name="Connection430" type="5" refreshedVersion="8" background="1" saveData="1">
    <dbPr connection="Provider=Microsoft.Mashup.OleDb.1;Data Source=$Workbook$;Location=14620;Extended Properties=&quot;&quot;" command="SELECT * FROM [14620]" commandType="4"/>
  </connection>
  <connection id="371" xr16:uid="{89D95D20-345D-45BB-AEB7-078B7E3E0AD3}" keepAlive="1" name="Connection431" type="5" refreshedVersion="8" background="1" saveData="1">
    <dbPr connection="Provider=Microsoft.Mashup.OleDb.1;Data Source=$Workbook$;Location=14621;Extended Properties=&quot;&quot;" command="SELECT * FROM [14621]" commandType="4"/>
  </connection>
  <connection id="372" xr16:uid="{95A4105B-BBD0-498B-B1EF-92616971B099}" keepAlive="1" name="Connection432" type="5" refreshedVersion="8" background="1" saveData="1">
    <dbPr connection="Provider=Microsoft.Mashup.OleDb.1;Data Source=$Workbook$;Location=14622;Extended Properties=&quot;&quot;" command="SELECT * FROM [14622]" commandType="4"/>
  </connection>
  <connection id="373" xr16:uid="{868F221A-9720-406E-B867-91326484B8C2}" keepAlive="1" name="Connection433" type="5" refreshedVersion="8" background="1" saveData="1">
    <dbPr connection="Provider=Microsoft.Mashup.OleDb.1;Data Source=$Workbook$;Location=14623;Extended Properties=&quot;&quot;" command="SELECT * FROM [14623]" commandType="4"/>
  </connection>
  <connection id="374" xr16:uid="{1497F46A-F1B4-4E91-85E2-871FA5A648BD}" keepAlive="1" name="Connection434" type="5" refreshedVersion="8" background="1" saveData="1">
    <dbPr connection="Provider=Microsoft.Mashup.OleDb.1;Data Source=$Workbook$;Location=14624;Extended Properties=&quot;&quot;" command="SELECT * FROM [14624]" commandType="4"/>
  </connection>
  <connection id="375" xr16:uid="{1686B8B7-8596-40BF-B64A-4B5779946FAC}" keepAlive="1" name="Connection435" type="5" refreshedVersion="8" background="1" saveData="1">
    <dbPr connection="Provider=Microsoft.Mashup.OleDb.1;Data Source=$Workbook$;Location=14625;Extended Properties=&quot;&quot;" command="SELECT * FROM [14625]" commandType="4"/>
  </connection>
  <connection id="376" xr16:uid="{F84B6285-FA3C-4DF5-959B-4CB7C0648E7E}" keepAlive="1" name="Connection436" type="5" refreshedVersion="8" background="1" saveData="1">
    <dbPr connection="Provider=Microsoft.Mashup.OleDb.1;Data Source=$Workbook$;Location=14626;Extended Properties=&quot;&quot;" command="SELECT * FROM [14626]" commandType="4"/>
  </connection>
  <connection id="377" xr16:uid="{69A3FC75-C9E0-40BC-97AA-BA87190B81C4}" keepAlive="1" name="Connection437" type="5" refreshedVersion="8" background="1" saveData="1">
    <dbPr connection="Provider=Microsoft.Mashup.OleDb.1;Data Source=$Workbook$;Location=14627;Extended Properties=&quot;&quot;" command="SELECT * FROM [14627]" commandType="4"/>
  </connection>
  <connection id="378" xr16:uid="{D2E57C45-8BF7-479A-BBDE-C563ECB9E9CD}" keepAlive="1" name="Connection438" type="5" refreshedVersion="8" background="1" saveData="1">
    <dbPr connection="Provider=Microsoft.Mashup.OleDb.1;Data Source=$Workbook$;Location=14642;Extended Properties=&quot;&quot;" command="SELECT * FROM [14642]" commandType="4"/>
  </connection>
  <connection id="379" xr16:uid="{B2FCA952-DD7D-459F-9CA2-A344D468868D}" keepAlive="1" name="Connection439" type="5" refreshedVersion="8" background="1" saveData="1">
    <dbPr connection="Provider=Microsoft.Mashup.OleDb.1;Data Source=$Workbook$;Location=13065;Extended Properties=&quot;&quot;" command="SELECT * FROM [13065]" commandType="4"/>
  </connection>
  <connection id="380" xr16:uid="{ACCF83D8-97DC-4663-A95C-8D8FCBF4CA3C}" keepAlive="1" name="Connection44" type="5" refreshedVersion="8" background="1" saveData="1">
    <dbPr connection="Provider=Microsoft.Mashup.OleDb.1;Data Source=$Workbook$;Location=14821;Extended Properties=&quot;&quot;" command="SELECT * FROM [14821]" commandType="4"/>
  </connection>
  <connection id="381" xr16:uid="{A8FF5B86-86DA-4B77-A624-2032B9A93F43}" keepAlive="1" name="Connection440" type="5" refreshedVersion="8" background="1" saveData="1">
    <dbPr connection="Provider=Microsoft.Mashup.OleDb.1;Data Source=$Workbook$;Location=13148;Extended Properties=&quot;&quot;" command="SELECT * FROM [13148]" commandType="4"/>
  </connection>
  <connection id="382" xr16:uid="{68AAAC74-2F72-4063-ACDC-47D47D4AD8F0}" keepAlive="1" name="Connection441" type="5" refreshedVersion="8" background="1" saveData="1">
    <dbPr connection="Provider=Microsoft.Mashup.OleDb.1;Data Source=$Workbook$;Location=13165;Extended Properties=&quot;&quot;" command="SELECT * FROM [13165]" commandType="4"/>
  </connection>
  <connection id="383" xr16:uid="{96E7C9B7-C7DF-464C-A36F-1238BBA4D712}" keepAlive="1" name="Connection442" type="5" refreshedVersion="8" background="1" saveData="1">
    <dbPr connection="Provider=Microsoft.Mashup.OleDb.1;Data Source=$Workbook$;Location=14424;Extended Properties=&quot;&quot;" command="SELECT * FROM [14424]" commandType="4"/>
  </connection>
  <connection id="384" xr16:uid="{9D93ADE8-A52B-4200-993C-CD127BD0A68F}" keepAlive="1" name="Connection443" type="5" refreshedVersion="8" background="1" saveData="1">
    <dbPr connection="Provider=Microsoft.Mashup.OleDb.1;Data Source=$Workbook$;Location=14425;Extended Properties=&quot;&quot;" command="SELECT * FROM [14425]" commandType="4"/>
  </connection>
  <connection id="385" xr16:uid="{52586003-0C1F-48B8-A184-490F76FBC4E6}" keepAlive="1" name="Connection444" type="5" refreshedVersion="8" background="1" saveData="1">
    <dbPr connection="Provider=Microsoft.Mashup.OleDb.1;Data Source=$Workbook$;Location=14432;Extended Properties=&quot;&quot;" command="SELECT * FROM [14432]" commandType="4"/>
  </connection>
  <connection id="386" xr16:uid="{6FD7E437-403A-465B-BEBE-8385A6252031}" keepAlive="1" name="Connection445" type="5" refreshedVersion="8" background="1" saveData="1">
    <dbPr connection="Provider=Microsoft.Mashup.OleDb.1;Data Source=$Workbook$;Location=14453;Extended Properties=&quot;&quot;" command="SELECT * FROM [14453]" commandType="4"/>
  </connection>
  <connection id="387" xr16:uid="{81EF23C3-5111-4C56-BE61-B6FDD2B752EF}" keepAlive="1" name="Connection446" type="5" refreshedVersion="8" background="1" saveData="1">
    <dbPr connection="Provider=Microsoft.Mashup.OleDb.1;Data Source=$Workbook$;Location=14456;Extended Properties=&quot;&quot;" command="SELECT * FROM [14456]" commandType="4"/>
  </connection>
  <connection id="388" xr16:uid="{8CEBCB70-3CEE-4705-B659-A88C81B4422A}" keepAlive="1" name="Connection447" type="5" refreshedVersion="8" background="1" saveData="1">
    <dbPr connection="Provider=Microsoft.Mashup.OleDb.1;Data Source=$Workbook$;Location=14463;Extended Properties=&quot;&quot;" command="SELECT * FROM [14463]" commandType="4"/>
  </connection>
  <connection id="389" xr16:uid="{B9318315-58A1-4C81-821A-448F1C82012A}" keepAlive="1" name="Connection448" type="5" refreshedVersion="8" background="1" saveData="1">
    <dbPr connection="Provider=Microsoft.Mashup.OleDb.1;Data Source=$Workbook$;Location=14466;Extended Properties=&quot;&quot;" command="SELECT * FROM [14466]" commandType="4"/>
  </connection>
  <connection id="390" xr16:uid="{79C8110F-83DA-4B18-85A9-6CD0A56AE34B}" keepAlive="1" name="Connection449" type="5" refreshedVersion="8" background="1" saveData="1">
    <dbPr connection="Provider=Microsoft.Mashup.OleDb.1;Data Source=$Workbook$;Location=14469;Extended Properties=&quot;&quot;" command="SELECT * FROM [14469]" commandType="4"/>
  </connection>
  <connection id="391" xr16:uid="{EC1A62A1-B972-4083-BB60-448C902CB5EB}" keepAlive="1" name="Connection45" type="5" refreshedVersion="8" background="1" saveData="1">
    <dbPr connection="Provider=Microsoft.Mashup.OleDb.1;Data Source=$Workbook$;Location=14823;Extended Properties=&quot;&quot;" command="SELECT * FROM [14823]" commandType="4"/>
  </connection>
  <connection id="392" xr16:uid="{5C2DDD52-42F0-43A1-AD40-60D244648D7A}" keepAlive="1" name="Connection450" type="5" refreshedVersion="8" background="1" saveData="1">
    <dbPr connection="Provider=Microsoft.Mashup.OleDb.1;Data Source=$Workbook$;Location=14471;Extended Properties=&quot;&quot;" command="SELECT * FROM [14471]" commandType="4"/>
  </connection>
  <connection id="393" xr16:uid="{EE0DE694-ACF9-4A3B-87DE-9BBA3F8D652D}" keepAlive="1" name="Connection451" type="5" refreshedVersion="8" background="1" saveData="1">
    <dbPr connection="Provider=Microsoft.Mashup.OleDb.1;Data Source=$Workbook$;Location=14475;Extended Properties=&quot;&quot;" command="SELECT * FROM [14475]" commandType="4"/>
  </connection>
  <connection id="394" xr16:uid="{216F0329-1BF4-4BF2-BA38-769DE0AE7B81}" keepAlive="1" name="Connection452" type="5" refreshedVersion="8" background="1" saveData="1">
    <dbPr connection="Provider=Microsoft.Mashup.OleDb.1;Data Source=$Workbook$;Location=14504;Extended Properties=&quot;&quot;" command="SELECT * FROM [14504]" commandType="4"/>
  </connection>
  <connection id="395" xr16:uid="{49936CFA-BEE0-403D-9C0B-AF579166D49A}" keepAlive="1" name="Connection453" type="5" refreshedVersion="8" background="1" saveData="1">
    <dbPr connection="Provider=Microsoft.Mashup.OleDb.1;Data Source=$Workbook$;Location=14512;Extended Properties=&quot;&quot;" command="SELECT * FROM [14512]" commandType="4"/>
  </connection>
  <connection id="396" xr16:uid="{3543294E-8FCD-41FF-BBB1-FE0E4568DD88}" keepAlive="1" name="Connection454" type="5" refreshedVersion="8" background="1" saveData="1">
    <dbPr connection="Provider=Microsoft.Mashup.OleDb.1;Data Source=$Workbook$;Location=14521;Extended Properties=&quot;&quot;" command="SELECT * FROM [14521]" commandType="4"/>
  </connection>
  <connection id="397" xr16:uid="{CC4E1804-3E79-45A2-B2F4-F6AB3AFEBD7A}" keepAlive="1" name="Connection455" type="5" refreshedVersion="8" background="1" saveData="1">
    <dbPr connection="Provider=Microsoft.Mashup.OleDb.1;Data Source=$Workbook$;Location=14532;Extended Properties=&quot;&quot;" command="SELECT * FROM [14532]" commandType="4"/>
  </connection>
  <connection id="398" xr16:uid="{D57566CA-63E8-4A18-9233-50FE82855439}" keepAlive="1" name="Connection456" type="5" refreshedVersion="8" background="1" saveData="1">
    <dbPr connection="Provider=Microsoft.Mashup.OleDb.1;Data Source=$Workbook$;Location=14537;Extended Properties=&quot;&quot;" command="SELECT * FROM [14537]" commandType="4"/>
  </connection>
  <connection id="399" xr16:uid="{139CE400-C9BB-4777-BC85-B96A5B4182B1}" keepAlive="1" name="Connection457" type="5" refreshedVersion="8" background="1" saveData="1">
    <dbPr connection="Provider=Microsoft.Mashup.OleDb.1;Data Source=$Workbook$;Location=14541;Extended Properties=&quot;&quot;" command="SELECT * FROM [14541]" commandType="4"/>
  </connection>
  <connection id="400" xr16:uid="{01842D93-EDF5-4324-AD9C-E76B4F212B58}" keepAlive="1" name="Connection458" type="5" refreshedVersion="8" background="1" saveData="1">
    <dbPr connection="Provider=Microsoft.Mashup.OleDb.1;Data Source=$Workbook$;Location=14548;Extended Properties=&quot;&quot;" command="SELECT * FROM [14548]" commandType="4"/>
  </connection>
  <connection id="401" xr16:uid="{7878EB85-3397-4EEF-A752-E9D4621F5E71}" keepAlive="1" name="Connection459" type="5" refreshedVersion="8" background="1" saveData="1">
    <dbPr connection="Provider=Microsoft.Mashup.OleDb.1;Data Source=$Workbook$;Location=14560;Extended Properties=&quot;&quot;" command="SELECT * FROM [14560]" commandType="4"/>
  </connection>
  <connection id="402" xr16:uid="{D7B11D94-9A7B-4799-A0E3-EBAB404DB4FD}" keepAlive="1" name="Connection46" type="5" refreshedVersion="8" background="1" saveData="1">
    <dbPr connection="Provider=Microsoft.Mashup.OleDb.1;Data Source=$Workbook$;Location=14826;Extended Properties=&quot;&quot;" command="SELECT * FROM [14826]" commandType="4"/>
  </connection>
  <connection id="403" xr16:uid="{EA34F8EF-5337-46A1-B145-8C356A0A1A18}" keepAlive="1" name="Connection460" type="5" refreshedVersion="8" background="1" saveData="1">
    <dbPr connection="Provider=Microsoft.Mashup.OleDb.1;Data Source=$Workbook$;Location=14561;Extended Properties=&quot;&quot;" command="SELECT * FROM [14561]" commandType="4"/>
  </connection>
  <connection id="404" xr16:uid="{B70AD628-ED6A-4B37-AC8A-A3B5F85A423E}" keepAlive="1" name="Connection461" type="5" refreshedVersion="8" background="1" saveData="1">
    <dbPr connection="Provider=Microsoft.Mashup.OleDb.1;Data Source=$Workbook$;Location=14564;Extended Properties=&quot;&quot;" command="SELECT * FROM [14564]" commandType="4"/>
  </connection>
  <connection id="405" xr16:uid="{53B0FAB9-3907-44B7-87D7-EE05192A9A43}" keepAlive="1" name="Connection462" type="5" refreshedVersion="8" background="1" saveData="1">
    <dbPr connection="Provider=Microsoft.Mashup.OleDb.1;Data Source=$Workbook$;Location=14585;Extended Properties=&quot;&quot;" command="SELECT * FROM [14585]" commandType="4"/>
  </connection>
  <connection id="406" xr16:uid="{DD04C5F4-9E88-45E4-878F-F4F868BFABAD}" keepAlive="1" name="Connection463" type="5" refreshedVersion="8" background="1" saveData="1">
    <dbPr connection="Provider=Microsoft.Mashup.OleDb.1;Data Source=$Workbook$;Location=14588;Extended Properties=&quot;&quot;" command="SELECT * FROM [14588]" commandType="4"/>
  </connection>
  <connection id="407" xr16:uid="{CFCFBA0C-CC7F-40F6-A5E9-62895F8AC64E}" keepAlive="1" name="Connection464" type="5" refreshedVersion="8" background="1" saveData="1">
    <dbPr connection="Provider=Microsoft.Mashup.OleDb.1;Data Source=$Workbook$;Location=14847;Extended Properties=&quot;&quot;" command="SELECT * FROM [14847]" commandType="4"/>
  </connection>
  <connection id="408" xr16:uid="{717A1D23-ECC2-41EA-A51F-7B9BE7029CE4}" keepAlive="1" name="Connection465" type="5" refreshedVersion="8" background="1" saveData="1">
    <dbPr connection="Provider=Microsoft.Mashup.OleDb.1;Data Source=$Workbook$;Location=14860;Extended Properties=&quot;&quot;" command="SELECT * FROM [14860]" commandType="4"/>
  </connection>
  <connection id="409" xr16:uid="{6772C40D-934C-4CC3-8574-95EF14EF7B3A}" keepAlive="1" name="Connection466" type="5" refreshedVersion="8" background="1" saveData="1">
    <dbPr connection="Provider=Microsoft.Mashup.OleDb.1;Data Source=$Workbook$;Location=13065;Extended Properties=&quot;&quot;" command="SELECT * FROM [13065]" commandType="4"/>
  </connection>
  <connection id="410" xr16:uid="{0C96E3AF-3544-4531-B1B8-E73F7824616A}" keepAlive="1" name="Connection467" type="5" refreshedVersion="8" background="1" saveData="1">
    <dbPr connection="Provider=Microsoft.Mashup.OleDb.1;Data Source=$Workbook$;Location=13148;Extended Properties=&quot;&quot;" command="SELECT * FROM [13148]" commandType="4"/>
  </connection>
  <connection id="411" xr16:uid="{1A726E89-A777-4178-A34E-8B6AB4691A72}" keepAlive="1" name="Connection468" type="5" refreshedVersion="8" background="1" saveData="1">
    <dbPr connection="Provider=Microsoft.Mashup.OleDb.1;Data Source=$Workbook$;Location=13165;Extended Properties=&quot;&quot;" command="SELECT * FROM [13165]" commandType="4"/>
  </connection>
  <connection id="412" xr16:uid="{6E75ADA5-33AA-42A3-81F8-4E97562CCA25}" keepAlive="1" name="Connection469" type="5" refreshedVersion="8" background="1" saveData="1">
    <dbPr connection="Provider=Microsoft.Mashup.OleDb.1;Data Source=$Workbook$;Location=14424;Extended Properties=&quot;&quot;" command="SELECT * FROM [14424]" commandType="4"/>
  </connection>
  <connection id="413" xr16:uid="{2276F913-D8C3-4001-9449-4E4060DA0620}" keepAlive="1" name="Connection47" type="5" refreshedVersion="8" background="1" saveData="1">
    <dbPr connection="Provider=Microsoft.Mashup.OleDb.1;Data Source=$Workbook$;Location=14827;Extended Properties=&quot;&quot;" command="SELECT * FROM [14827]" commandType="4"/>
  </connection>
  <connection id="414" xr16:uid="{E51F7DD9-6071-46AE-B47B-D14A9A87E803}" keepAlive="1" name="Connection470" type="5" refreshedVersion="8" background="1" saveData="1">
    <dbPr connection="Provider=Microsoft.Mashup.OleDb.1;Data Source=$Workbook$;Location=14425;Extended Properties=&quot;&quot;" command="SELECT * FROM [14425]" commandType="4"/>
  </connection>
  <connection id="415" xr16:uid="{7C1B3702-9C34-40A3-9C08-0C8A6CAA208C}" keepAlive="1" name="Connection471" type="5" refreshedVersion="8" background="1" saveData="1">
    <dbPr connection="Provider=Microsoft.Mashup.OleDb.1;Data Source=$Workbook$;Location=14432;Extended Properties=&quot;&quot;" command="SELECT * FROM [14432]" commandType="4"/>
  </connection>
  <connection id="416" xr16:uid="{EEC38525-1827-4170-B5FC-7120A18CAAD1}" keepAlive="1" name="Connection472" type="5" refreshedVersion="8" background="1" saveData="1">
    <dbPr connection="Provider=Microsoft.Mashup.OleDb.1;Data Source=$Workbook$;Location=14453;Extended Properties=&quot;&quot;" command="SELECT * FROM [14453]" commandType="4"/>
  </connection>
  <connection id="417" xr16:uid="{559EE090-DC14-4B2C-B6C0-3D7A908D67B5}" keepAlive="1" name="Connection473" type="5" refreshedVersion="8" background="1" saveData="1">
    <dbPr connection="Provider=Microsoft.Mashup.OleDb.1;Data Source=$Workbook$;Location=14456;Extended Properties=&quot;&quot;" command="SELECT * FROM [14456]" commandType="4"/>
  </connection>
  <connection id="418" xr16:uid="{CCB2F5E2-7BF1-414E-969C-B206A26DE4A0}" keepAlive="1" name="Connection474" type="5" refreshedVersion="8" background="1" saveData="1">
    <dbPr connection="Provider=Microsoft.Mashup.OleDb.1;Data Source=$Workbook$;Location=14463;Extended Properties=&quot;&quot;" command="SELECT * FROM [14463]" commandType="4"/>
  </connection>
  <connection id="419" xr16:uid="{BEBA103C-568B-4590-A980-4EEF3724A77D}" keepAlive="1" name="Connection475" type="5" refreshedVersion="8" background="1" saveData="1">
    <dbPr connection="Provider=Microsoft.Mashup.OleDb.1;Data Source=$Workbook$;Location=14466;Extended Properties=&quot;&quot;" command="SELECT * FROM [14466]" commandType="4"/>
  </connection>
  <connection id="420" xr16:uid="{8FAF5257-0397-480A-8106-A2E64FCD06E7}" keepAlive="1" name="Connection476" type="5" refreshedVersion="8" background="1" saveData="1">
    <dbPr connection="Provider=Microsoft.Mashup.OleDb.1;Data Source=$Workbook$;Location=14469;Extended Properties=&quot;&quot;" command="SELECT * FROM [14469]" commandType="4"/>
  </connection>
  <connection id="421" xr16:uid="{C06268CB-142E-4714-9FBE-774F8186B90C}" keepAlive="1" name="Connection477" type="5" refreshedVersion="8" background="1" saveData="1">
    <dbPr connection="Provider=Microsoft.Mashup.OleDb.1;Data Source=$Workbook$;Location=14471;Extended Properties=&quot;&quot;" command="SELECT * FROM [14471]" commandType="4"/>
  </connection>
  <connection id="422" xr16:uid="{C91CE6E2-0308-4720-BC91-7E067DDFA260}" keepAlive="1" name="Connection478" type="5" refreshedVersion="8" background="1" saveData="1">
    <dbPr connection="Provider=Microsoft.Mashup.OleDb.1;Data Source=$Workbook$;Location=14475;Extended Properties=&quot;&quot;" command="SELECT * FROM [14475]" commandType="4"/>
  </connection>
  <connection id="423" xr16:uid="{0F719F34-BDCB-467A-9BD1-AD21D6CE4F3D}" keepAlive="1" name="Connection479" type="5" refreshedVersion="8" background="1" saveData="1">
    <dbPr connection="Provider=Microsoft.Mashup.OleDb.1;Data Source=$Workbook$;Location=14504;Extended Properties=&quot;&quot;" command="SELECT * FROM [14504]" commandType="4"/>
  </connection>
  <connection id="424" xr16:uid="{8B2EDB22-EE0E-4702-BC53-BB7918B3DF66}" keepAlive="1" name="Connection48" type="5" refreshedVersion="8" background="1" saveData="1">
    <dbPr connection="Provider=Microsoft.Mashup.OleDb.1;Data Source=$Workbook$;Location=14830;Extended Properties=&quot;&quot;" command="SELECT * FROM [14830]" commandType="4"/>
  </connection>
  <connection id="425" xr16:uid="{07338F77-D30A-431A-A731-AFF46FAE4421}" keepAlive="1" name="Connection480" type="5" refreshedVersion="8" background="1" saveData="1">
    <dbPr connection="Provider=Microsoft.Mashup.OleDb.1;Data Source=$Workbook$;Location=14512;Extended Properties=&quot;&quot;" command="SELECT * FROM [14512]" commandType="4"/>
  </connection>
  <connection id="426" xr16:uid="{15DD29A6-0B16-49B4-B9CA-59333A5AAF65}" keepAlive="1" name="Connection481" type="5" refreshedVersion="8" background="1" saveData="1">
    <dbPr connection="Provider=Microsoft.Mashup.OleDb.1;Data Source=$Workbook$;Location=14521;Extended Properties=&quot;&quot;" command="SELECT * FROM [14521]" commandType="4"/>
  </connection>
  <connection id="427" xr16:uid="{F67EA69E-5BEE-4724-A802-4D31041FE346}" keepAlive="1" name="Connection482" type="5" refreshedVersion="8" background="1" saveData="1">
    <dbPr connection="Provider=Microsoft.Mashup.OleDb.1;Data Source=$Workbook$;Location=14532;Extended Properties=&quot;&quot;" command="SELECT * FROM [14532]" commandType="4"/>
  </connection>
  <connection id="428" xr16:uid="{FA5BB3DB-8B1D-4281-9BF8-96891FA5C6B7}" keepAlive="1" name="Connection483" type="5" refreshedVersion="8" background="1" saveData="1">
    <dbPr connection="Provider=Microsoft.Mashup.OleDb.1;Data Source=$Workbook$;Location=14537;Extended Properties=&quot;&quot;" command="SELECT * FROM [14537]" commandType="4"/>
  </connection>
  <connection id="429" xr16:uid="{B32B12BD-1627-4260-9C74-8675FE01BA0E}" keepAlive="1" name="Connection484" type="5" refreshedVersion="8" background="1" saveData="1">
    <dbPr connection="Provider=Microsoft.Mashup.OleDb.1;Data Source=$Workbook$;Location=14541;Extended Properties=&quot;&quot;" command="SELECT * FROM [14541]" commandType="4"/>
  </connection>
  <connection id="430" xr16:uid="{2CEF2DF3-4436-46DF-B2D5-D674C46E2C26}" keepAlive="1" name="Connection485" type="5" refreshedVersion="8" background="1" saveData="1">
    <dbPr connection="Provider=Microsoft.Mashup.OleDb.1;Data Source=$Workbook$;Location=14548;Extended Properties=&quot;&quot;" command="SELECT * FROM [14548]" commandType="4"/>
  </connection>
  <connection id="431" xr16:uid="{4597AF61-A43D-4E49-B630-CD10D50EB58E}" keepAlive="1" name="Connection486" type="5" refreshedVersion="8" background="1" saveData="1">
    <dbPr connection="Provider=Microsoft.Mashup.OleDb.1;Data Source=$Workbook$;Location=14560;Extended Properties=&quot;&quot;" command="SELECT * FROM [14560]" commandType="4"/>
  </connection>
  <connection id="432" xr16:uid="{448AE855-906A-491D-A6D3-0988994E7425}" keepAlive="1" name="Connection487" type="5" refreshedVersion="8" background="1" saveData="1">
    <dbPr connection="Provider=Microsoft.Mashup.OleDb.1;Data Source=$Workbook$;Location=14561;Extended Properties=&quot;&quot;" command="SELECT * FROM [14561]" commandType="4"/>
  </connection>
  <connection id="433" xr16:uid="{3263FF3F-D95C-414D-9EE5-8EAFF5CE5D05}" keepAlive="1" name="Connection488" type="5" refreshedVersion="8" background="1" saveData="1">
    <dbPr connection="Provider=Microsoft.Mashup.OleDb.1;Data Source=$Workbook$;Location=14564;Extended Properties=&quot;&quot;" command="SELECT * FROM [14564]" commandType="4"/>
  </connection>
  <connection id="434" xr16:uid="{0F8C55EB-9542-4684-94AF-3DA47A270F0F}" keepAlive="1" name="Connection489" type="5" refreshedVersion="8" background="1" saveData="1">
    <dbPr connection="Provider=Microsoft.Mashup.OleDb.1;Data Source=$Workbook$;Location=14585;Extended Properties=&quot;&quot;" command="SELECT * FROM [14585]" commandType="4"/>
  </connection>
  <connection id="435" xr16:uid="{73205657-CF89-4A47-95C6-60D61E686028}" keepAlive="1" name="Connection49" type="5" refreshedVersion="8" background="1" saveData="1">
    <dbPr connection="Provider=Microsoft.Mashup.OleDb.1;Data Source=$Workbook$;Location=14839;Extended Properties=&quot;&quot;" command="SELECT * FROM [14839]" commandType="4"/>
  </connection>
  <connection id="436" xr16:uid="{687965EE-D866-4B4D-A990-945760FACE1E}" keepAlive="1" name="Connection490" type="5" refreshedVersion="8" background="1" saveData="1">
    <dbPr connection="Provider=Microsoft.Mashup.OleDb.1;Data Source=$Workbook$;Location=14588;Extended Properties=&quot;&quot;" command="SELECT * FROM [14588]" commandType="4"/>
  </connection>
  <connection id="437" xr16:uid="{EFA13EF9-6C37-4EE8-8384-059F45643716}" keepAlive="1" name="Connection491" type="5" refreshedVersion="8" background="1" saveData="1">
    <dbPr connection="Provider=Microsoft.Mashup.OleDb.1;Data Source=$Workbook$;Location=14847;Extended Properties=&quot;&quot;" command="SELECT * FROM [14847]" commandType="4"/>
  </connection>
  <connection id="438" xr16:uid="{6CCF6415-91B4-4253-B920-E1573422C612}" keepAlive="1" name="Connection492" type="5" refreshedVersion="8" background="1" saveData="1">
    <dbPr connection="Provider=Microsoft.Mashup.OleDb.1;Data Source=$Workbook$;Location=14860;Extended Properties=&quot;&quot;" command="SELECT * FROM [14860]" commandType="4"/>
  </connection>
  <connection id="439" xr16:uid="{B6D10008-9848-4CCD-8C1F-130F476C3776}" keepAlive="1" name="Connection493" type="5" refreshedVersion="8" background="1" saveData="1">
    <dbPr connection="Provider=Microsoft.Mashup.OleDb.1;Data Source=$Workbook$;Location=13065;Extended Properties=&quot;&quot;" command="SELECT * FROM [13065]" commandType="4"/>
  </connection>
  <connection id="440" xr16:uid="{540C1312-E827-4CB6-B6D2-20DFCA641EBE}" keepAlive="1" name="Connection494" type="5" refreshedVersion="8" background="1" saveData="1">
    <dbPr connection="Provider=Microsoft.Mashup.OleDb.1;Data Source=$Workbook$;Location=13148;Extended Properties=&quot;&quot;" command="SELECT * FROM [13148]" commandType="4"/>
  </connection>
  <connection id="441" xr16:uid="{532E31CD-C6FE-435E-A560-EF72F2CB4B6D}" keepAlive="1" name="Connection495" type="5" refreshedVersion="8" background="1" saveData="1">
    <dbPr connection="Provider=Microsoft.Mashup.OleDb.1;Data Source=$Workbook$;Location=13165;Extended Properties=&quot;&quot;" command="SELECT * FROM [13165]" commandType="4"/>
  </connection>
  <connection id="442" xr16:uid="{1966D2A4-990F-4F27-95A0-344FCAFFA301}" keepAlive="1" name="Connection496" type="5" refreshedVersion="8" background="1" saveData="1">
    <dbPr connection="Provider=Microsoft.Mashup.OleDb.1;Data Source=$Workbook$;Location=14424;Extended Properties=&quot;&quot;" command="SELECT * FROM [14424]" commandType="4"/>
  </connection>
  <connection id="443" xr16:uid="{52653671-14B7-4227-9D2A-4877B56E9A54}" keepAlive="1" name="Connection497" type="5" refreshedVersion="8" background="1" saveData="1">
    <dbPr connection="Provider=Microsoft.Mashup.OleDb.1;Data Source=$Workbook$;Location=14425;Extended Properties=&quot;&quot;" command="SELECT * FROM [14425]" commandType="4"/>
  </connection>
  <connection id="444" xr16:uid="{44F5FFB4-3F2A-4497-8E1A-2F2E35B3A2BA}" keepAlive="1" name="Connection498" type="5" refreshedVersion="8" background="1" saveData="1">
    <dbPr connection="Provider=Microsoft.Mashup.OleDb.1;Data Source=$Workbook$;Location=14432;Extended Properties=&quot;&quot;" command="SELECT * FROM [14432]" commandType="4"/>
  </connection>
  <connection id="445" xr16:uid="{444BB515-06C1-4271-AA10-3313A0E5BD1C}" keepAlive="1" name="Connection499" type="5" refreshedVersion="8" background="1" saveData="1">
    <dbPr connection="Provider=Microsoft.Mashup.OleDb.1;Data Source=$Workbook$;Location=14453;Extended Properties=&quot;&quot;" command="SELECT * FROM [14453]" commandType="4"/>
  </connection>
  <connection id="446" xr16:uid="{BEB63685-FEA2-49FA-B021-A7BA622A1013}" keepAlive="1" name="Connection5" type="5" refreshedVersion="0" saveData="1">
    <dbPr connection="Provider=Microsoft.Mashup.OleDb.1;Data Source=$Workbook$;Location=14529" commandType="0"/>
  </connection>
  <connection id="447" xr16:uid="{D50F04B0-4C92-4476-A296-90F2A208BA99}" keepAlive="1" name="Connection50" type="5" refreshedVersion="8" background="1" saveData="1">
    <dbPr connection="Provider=Microsoft.Mashup.OleDb.1;Data Source=$Workbook$;Location=14840;Extended Properties=&quot;&quot;" command="SELECT * FROM [14840]" commandType="4"/>
  </connection>
  <connection id="448" xr16:uid="{00787FCB-8BB4-4763-A76B-45DC62A55F12}" keepAlive="1" name="Connection500" type="5" refreshedVersion="8" background="1" saveData="1">
    <dbPr connection="Provider=Microsoft.Mashup.OleDb.1;Data Source=$Workbook$;Location=14456;Extended Properties=&quot;&quot;" command="SELECT * FROM [14456]" commandType="4"/>
  </connection>
  <connection id="449" xr16:uid="{E5426523-C6C6-4189-A464-788A874F49B7}" keepAlive="1" name="Connection501" type="5" refreshedVersion="8" background="1" saveData="1">
    <dbPr connection="Provider=Microsoft.Mashup.OleDb.1;Data Source=$Workbook$;Location=14463;Extended Properties=&quot;&quot;" command="SELECT * FROM [14463]" commandType="4"/>
  </connection>
  <connection id="450" xr16:uid="{DC36A230-93A9-4B60-8366-A78B6AEBF7D8}" keepAlive="1" name="Connection502" type="5" refreshedVersion="8" background="1" saveData="1">
    <dbPr connection="Provider=Microsoft.Mashup.OleDb.1;Data Source=$Workbook$;Location=14466;Extended Properties=&quot;&quot;" command="SELECT * FROM [14466]" commandType="4"/>
  </connection>
  <connection id="451" xr16:uid="{CF89211F-2B46-4760-A203-AAA0F519E961}" keepAlive="1" name="Connection503" type="5" refreshedVersion="8" background="1" saveData="1">
    <dbPr connection="Provider=Microsoft.Mashup.OleDb.1;Data Source=$Workbook$;Location=14469;Extended Properties=&quot;&quot;" command="SELECT * FROM [14469]" commandType="4"/>
  </connection>
  <connection id="452" xr16:uid="{C1BFDDC6-AF18-44F5-A489-89CB37F65B64}" keepAlive="1" name="Connection504" type="5" refreshedVersion="8" background="1" saveData="1">
    <dbPr connection="Provider=Microsoft.Mashup.OleDb.1;Data Source=$Workbook$;Location=14471;Extended Properties=&quot;&quot;" command="SELECT * FROM [14471]" commandType="4"/>
  </connection>
  <connection id="453" xr16:uid="{D45CA479-C318-4D41-B434-D61508A4B73C}" keepAlive="1" name="Connection505" type="5" refreshedVersion="8" background="1" saveData="1">
    <dbPr connection="Provider=Microsoft.Mashup.OleDb.1;Data Source=$Workbook$;Location=14475;Extended Properties=&quot;&quot;" command="SELECT * FROM [14475]" commandType="4"/>
  </connection>
  <connection id="454" xr16:uid="{C07D6D2C-BB78-4C95-AEC3-342C55227602}" keepAlive="1" name="Connection506" type="5" refreshedVersion="8" background="1" saveData="1">
    <dbPr connection="Provider=Microsoft.Mashup.OleDb.1;Data Source=$Workbook$;Location=14504;Extended Properties=&quot;&quot;" command="SELECT * FROM [14504]" commandType="4"/>
  </connection>
  <connection id="455" xr16:uid="{2839D4F0-060B-47AA-A53F-E6D19DDC68B9}" keepAlive="1" name="Connection507" type="5" refreshedVersion="8" background="1" saveData="1">
    <dbPr connection="Provider=Microsoft.Mashup.OleDb.1;Data Source=$Workbook$;Location=14512;Extended Properties=&quot;&quot;" command="SELECT * FROM [14512]" commandType="4"/>
  </connection>
  <connection id="456" xr16:uid="{28EE7F9D-1947-4895-9E1B-2FB6FFB186BA}" keepAlive="1" name="Connection508" type="5" refreshedVersion="8" background="1" saveData="1">
    <dbPr connection="Provider=Microsoft.Mashup.OleDb.1;Data Source=$Workbook$;Location=14521;Extended Properties=&quot;&quot;" command="SELECT * FROM [14521]" commandType="4"/>
  </connection>
  <connection id="457" xr16:uid="{33273988-3D78-4301-BDC7-496AB0B51E07}" keepAlive="1" name="Connection509" type="5" refreshedVersion="8" background="1" saveData="1">
    <dbPr connection="Provider=Microsoft.Mashup.OleDb.1;Data Source=$Workbook$;Location=14532;Extended Properties=&quot;&quot;" command="SELECT * FROM [14532]" commandType="4"/>
  </connection>
  <connection id="458" xr16:uid="{8C427156-CB95-4698-AFBA-C07137719C7E}" keepAlive="1" name="Connection51" type="5" refreshedVersion="8" background="1" saveData="1">
    <dbPr connection="Provider=Microsoft.Mashup.OleDb.1;Data Source=$Workbook$;Location=14843;Extended Properties=&quot;&quot;" command="SELECT * FROM [14843]" commandType="4"/>
  </connection>
  <connection id="459" xr16:uid="{9E656B24-03D7-4615-9B3D-DD1B7EA0DBDD}" keepAlive="1" name="Connection510" type="5" refreshedVersion="8" background="1" saveData="1">
    <dbPr connection="Provider=Microsoft.Mashup.OleDb.1;Data Source=$Workbook$;Location=14537;Extended Properties=&quot;&quot;" command="SELECT * FROM [14537]" commandType="4"/>
  </connection>
  <connection id="460" xr16:uid="{9C308158-1703-48AB-BAF5-291544D0D884}" keepAlive="1" name="Connection511" type="5" refreshedVersion="8" background="1" saveData="1">
    <dbPr connection="Provider=Microsoft.Mashup.OleDb.1;Data Source=$Workbook$;Location=14541;Extended Properties=&quot;&quot;" command="SELECT * FROM [14541]" commandType="4"/>
  </connection>
  <connection id="461" xr16:uid="{E58BAA07-022E-4A5E-88D6-D5E75B1000B4}" keepAlive="1" name="Connection512" type="5" refreshedVersion="8" background="1" saveData="1">
    <dbPr connection="Provider=Microsoft.Mashup.OleDb.1;Data Source=$Workbook$;Location=14548;Extended Properties=&quot;&quot;" command="SELECT * FROM [14548]" commandType="4"/>
  </connection>
  <connection id="462" xr16:uid="{97F94311-6BF2-4B46-9781-4BFB5152CCFF}" keepAlive="1" name="Connection513" type="5" refreshedVersion="8" background="1" saveData="1">
    <dbPr connection="Provider=Microsoft.Mashup.OleDb.1;Data Source=$Workbook$;Location=14560;Extended Properties=&quot;&quot;" command="SELECT * FROM [14560]" commandType="4"/>
  </connection>
  <connection id="463" xr16:uid="{CCEC2192-A25F-4221-BA4A-C3E9BEF72BE8}" keepAlive="1" name="Connection514" type="5" refreshedVersion="8" background="1" saveData="1">
    <dbPr connection="Provider=Microsoft.Mashup.OleDb.1;Data Source=$Workbook$;Location=14561;Extended Properties=&quot;&quot;" command="SELECT * FROM [14561]" commandType="4"/>
  </connection>
  <connection id="464" xr16:uid="{DF5FF2FC-0489-42AF-B1DA-C8A0F0DC0BA4}" keepAlive="1" name="Connection515" type="5" refreshedVersion="8" background="1" saveData="1">
    <dbPr connection="Provider=Microsoft.Mashup.OleDb.1;Data Source=$Workbook$;Location=14564;Extended Properties=&quot;&quot;" command="SELECT * FROM [14564]" commandType="4"/>
  </connection>
  <connection id="465" xr16:uid="{DC7D130B-7592-4450-A94C-0F0A08FB9F43}" keepAlive="1" name="Connection516" type="5" refreshedVersion="8" background="1" saveData="1">
    <dbPr connection="Provider=Microsoft.Mashup.OleDb.1;Data Source=$Workbook$;Location=14585;Extended Properties=&quot;&quot;" command="SELECT * FROM [14585]" commandType="4"/>
  </connection>
  <connection id="466" xr16:uid="{9462BDEC-E265-4544-A590-B71F53D806AB}" keepAlive="1" name="Connection517" type="5" refreshedVersion="8" background="1" saveData="1">
    <dbPr connection="Provider=Microsoft.Mashup.OleDb.1;Data Source=$Workbook$;Location=14588;Extended Properties=&quot;&quot;" command="SELECT * FROM [14588]" commandType="4"/>
  </connection>
  <connection id="467" xr16:uid="{756A5D20-8958-45AD-8D1F-BF96F04F7887}" keepAlive="1" name="Connection518" type="5" refreshedVersion="8" background="1" saveData="1">
    <dbPr connection="Provider=Microsoft.Mashup.OleDb.1;Data Source=$Workbook$;Location=14847;Extended Properties=&quot;&quot;" command="SELECT * FROM [14847]" commandType="4"/>
  </connection>
  <connection id="468" xr16:uid="{E9C2A8B0-E61A-4923-BFDF-4344F96EC80F}" keepAlive="1" name="Connection519" type="5" refreshedVersion="8" background="1" saveData="1">
    <dbPr connection="Provider=Microsoft.Mashup.OleDb.1;Data Source=$Workbook$;Location=14860;Extended Properties=&quot;&quot;" command="SELECT * FROM [14860]" commandType="4"/>
  </connection>
  <connection id="469" xr16:uid="{EA8F67D4-B171-43F5-B074-0C512CF46A78}" keepAlive="1" name="Connection52" type="5" refreshedVersion="8" background="1" saveData="1">
    <dbPr connection="Provider=Microsoft.Mashup.OleDb.1;Data Source=$Workbook$;Location=14855;Extended Properties=&quot;&quot;" command="SELECT * FROM [14855]" commandType="4"/>
  </connection>
  <connection id="470" xr16:uid="{59C6770E-7C88-42D6-A6C8-01470E2E7698}" keepAlive="1" name="Connection520" type="5" refreshedVersion="8" background="1" saveData="1">
    <dbPr connection="Provider=Microsoft.Mashup.OleDb.1;Data Source=$Workbook$;Location=13065;Extended Properties=&quot;&quot;" command="SELECT * FROM [13065]" commandType="4"/>
  </connection>
  <connection id="471" xr16:uid="{8F5C1161-7F72-4355-82BE-AFCDE8A64C9F}" keepAlive="1" name="Connection521" type="5" refreshedVersion="8" background="1" saveData="1">
    <dbPr connection="Provider=Microsoft.Mashup.OleDb.1;Data Source=$Workbook$;Location=13148;Extended Properties=&quot;&quot;" command="SELECT * FROM [13148]" commandType="4"/>
  </connection>
  <connection id="472" xr16:uid="{58304CA0-D5CD-4135-9711-E3B8B44206B9}" keepAlive="1" name="Connection522" type="5" refreshedVersion="8" background="1" saveData="1">
    <dbPr connection="Provider=Microsoft.Mashup.OleDb.1;Data Source=$Workbook$;Location=13165;Extended Properties=&quot;&quot;" command="SELECT * FROM [13165]" commandType="4"/>
  </connection>
  <connection id="473" xr16:uid="{8227FB27-FEA5-4731-8F73-D45D09150E7F}" keepAlive="1" name="Connection523" type="5" refreshedVersion="8" background="1" saveData="1">
    <dbPr connection="Provider=Microsoft.Mashup.OleDb.1;Data Source=$Workbook$;Location=14424;Extended Properties=&quot;&quot;" command="SELECT * FROM [14424]" commandType="4"/>
  </connection>
  <connection id="474" xr16:uid="{240D44A3-0538-4F71-B4F5-780303DDF6D8}" keepAlive="1" name="Connection524" type="5" refreshedVersion="8" background="1" saveData="1">
    <dbPr connection="Provider=Microsoft.Mashup.OleDb.1;Data Source=$Workbook$;Location=14425;Extended Properties=&quot;&quot;" command="SELECT * FROM [14425]" commandType="4"/>
  </connection>
  <connection id="475" xr16:uid="{DCCCB974-3476-48F6-A954-1BBF7A18A39C}" keepAlive="1" name="Connection525" type="5" refreshedVersion="8" background="1" saveData="1">
    <dbPr connection="Provider=Microsoft.Mashup.OleDb.1;Data Source=$Workbook$;Location=14432;Extended Properties=&quot;&quot;" command="SELECT * FROM [14432]" commandType="4"/>
  </connection>
  <connection id="476" xr16:uid="{C97E9C99-8102-4232-A842-CB46A31EF725}" keepAlive="1" name="Connection526" type="5" refreshedVersion="8" background="1" saveData="1">
    <dbPr connection="Provider=Microsoft.Mashup.OleDb.1;Data Source=$Workbook$;Location=14453;Extended Properties=&quot;&quot;" command="SELECT * FROM [14453]" commandType="4"/>
  </connection>
  <connection id="477" xr16:uid="{49D464D0-8196-4D27-863C-D5DA2AA6BD62}" keepAlive="1" name="Connection527" type="5" refreshedVersion="8" background="1" saveData="1">
    <dbPr connection="Provider=Microsoft.Mashup.OleDb.1;Data Source=$Workbook$;Location=14456;Extended Properties=&quot;&quot;" command="SELECT * FROM [14456]" commandType="4"/>
  </connection>
  <connection id="478" xr16:uid="{1CD8F21C-FFEB-4C9B-9A9F-AA711E65B815}" keepAlive="1" name="Connection528" type="5" refreshedVersion="8" background="1" saveData="1">
    <dbPr connection="Provider=Microsoft.Mashup.OleDb.1;Data Source=$Workbook$;Location=14463;Extended Properties=&quot;&quot;" command="SELECT * FROM [14463]" commandType="4"/>
  </connection>
  <connection id="479" xr16:uid="{6FEE1CA6-F4DA-4C7E-914B-E9C9DE6F1F6C}" keepAlive="1" name="Connection529" type="5" refreshedVersion="8" background="1" saveData="1">
    <dbPr connection="Provider=Microsoft.Mashup.OleDb.1;Data Source=$Workbook$;Location=14466;Extended Properties=&quot;&quot;" command="SELECT * FROM [14466]" commandType="4"/>
  </connection>
  <connection id="480" xr16:uid="{9D2945D0-E8CF-4C95-AF08-7389D33C0B21}" keepAlive="1" name="Connection53" type="5" refreshedVersion="8" background="1" saveData="1">
    <dbPr connection="Provider=Microsoft.Mashup.OleDb.1;Data Source=$Workbook$;Location=14856;Extended Properties=&quot;&quot;" command="SELECT * FROM [14856]" commandType="4"/>
  </connection>
  <connection id="481" xr16:uid="{62C47CDF-47CC-4E19-8039-60B57AF719B5}" keepAlive="1" name="Connection530" type="5" refreshedVersion="8" background="1" saveData="1">
    <dbPr connection="Provider=Microsoft.Mashup.OleDb.1;Data Source=$Workbook$;Location=14469;Extended Properties=&quot;&quot;" command="SELECT * FROM [14469]" commandType="4"/>
  </connection>
  <connection id="482" xr16:uid="{60062951-5592-4818-8DEF-4272879819C4}" keepAlive="1" name="Connection531" type="5" refreshedVersion="8" background="1" saveData="1">
    <dbPr connection="Provider=Microsoft.Mashup.OleDb.1;Data Source=$Workbook$;Location=14471;Extended Properties=&quot;&quot;" command="SELECT * FROM [14471]" commandType="4"/>
  </connection>
  <connection id="483" xr16:uid="{44EB4FE7-63D1-464D-8976-D3D83E2A86CD}" keepAlive="1" name="Connection532" type="5" refreshedVersion="8" background="1" saveData="1">
    <dbPr connection="Provider=Microsoft.Mashup.OleDb.1;Data Source=$Workbook$;Location=14475;Extended Properties=&quot;&quot;" command="SELECT * FROM [14475]" commandType="4"/>
  </connection>
  <connection id="484" xr16:uid="{844EB09C-A686-47B3-BC07-7068EEAF5997}" keepAlive="1" name="Connection533" type="5" refreshedVersion="8" background="1" saveData="1">
    <dbPr connection="Provider=Microsoft.Mashup.OleDb.1;Data Source=$Workbook$;Location=14504;Extended Properties=&quot;&quot;" command="SELECT * FROM [14504]" commandType="4"/>
  </connection>
  <connection id="485" xr16:uid="{6C0C1CA3-9DC0-4A9B-A9FD-0780A760B07E}" keepAlive="1" name="Connection534" type="5" refreshedVersion="8" background="1" saveData="1">
    <dbPr connection="Provider=Microsoft.Mashup.OleDb.1;Data Source=$Workbook$;Location=14512;Extended Properties=&quot;&quot;" command="SELECT * FROM [14512]" commandType="4"/>
  </connection>
  <connection id="486" xr16:uid="{0CBE71F3-1E3E-46C4-B35E-FDFB574A451B}" keepAlive="1" name="Connection535" type="5" refreshedVersion="8" background="1" saveData="1">
    <dbPr connection="Provider=Microsoft.Mashup.OleDb.1;Data Source=$Workbook$;Location=14521;Extended Properties=&quot;&quot;" command="SELECT * FROM [14521]" commandType="4"/>
  </connection>
  <connection id="487" xr16:uid="{367E15B9-F8E0-4C2C-96FA-3BDBEDE92B26}" keepAlive="1" name="Connection536" type="5" refreshedVersion="8" background="1" saveData="1">
    <dbPr connection="Provider=Microsoft.Mashup.OleDb.1;Data Source=$Workbook$;Location=14532;Extended Properties=&quot;&quot;" command="SELECT * FROM [14532]" commandType="4"/>
  </connection>
  <connection id="488" xr16:uid="{3C9315D3-CCA1-4BB4-A288-1D1F14B0FC5F}" keepAlive="1" name="Connection537" type="5" refreshedVersion="8" background="1" saveData="1">
    <dbPr connection="Provider=Microsoft.Mashup.OleDb.1;Data Source=$Workbook$;Location=14537;Extended Properties=&quot;&quot;" command="SELECT * FROM [14537]" commandType="4"/>
  </connection>
  <connection id="489" xr16:uid="{35634742-B6FF-4A8F-80A9-0DA0C4E25170}" keepAlive="1" name="Connection538" type="5" refreshedVersion="8" background="1" saveData="1">
    <dbPr connection="Provider=Microsoft.Mashup.OleDb.1;Data Source=$Workbook$;Location=14541;Extended Properties=&quot;&quot;" command="SELECT * FROM [14541]" commandType="4"/>
  </connection>
  <connection id="490" xr16:uid="{ABB04648-F368-4FBB-95FC-663A27D5CB82}" keepAlive="1" name="Connection539" type="5" refreshedVersion="8" background="1" saveData="1">
    <dbPr connection="Provider=Microsoft.Mashup.OleDb.1;Data Source=$Workbook$;Location=14548;Extended Properties=&quot;&quot;" command="SELECT * FROM [14548]" commandType="4"/>
  </connection>
  <connection id="491" xr16:uid="{DBCC5B78-0743-46BF-84F4-14D1EFED0A2C}" keepAlive="1" name="Connection54" type="5" refreshedVersion="8" background="1" saveData="1">
    <dbPr connection="Provider=Microsoft.Mashup.OleDb.1;Data Source=$Workbook$;Location=14858;Extended Properties=&quot;&quot;" command="SELECT * FROM [14858]" commandType="4"/>
  </connection>
  <connection id="492" xr16:uid="{EB9BAE0C-3570-427A-8A63-3E450FBD551F}" keepAlive="1" name="Connection540" type="5" refreshedVersion="8" background="1" saveData="1">
    <dbPr connection="Provider=Microsoft.Mashup.OleDb.1;Data Source=$Workbook$;Location=14560;Extended Properties=&quot;&quot;" command="SELECT * FROM [14560]" commandType="4"/>
  </connection>
  <connection id="493" xr16:uid="{064DB64B-2B4F-43A5-9DF9-7AF61756F7DE}" keepAlive="1" name="Connection541" type="5" refreshedVersion="8" background="1" saveData="1">
    <dbPr connection="Provider=Microsoft.Mashup.OleDb.1;Data Source=$Workbook$;Location=14561;Extended Properties=&quot;&quot;" command="SELECT * FROM [14561]" commandType="4"/>
  </connection>
  <connection id="494" xr16:uid="{7D460A60-6638-4D6B-A4BA-001F3E7044C1}" keepAlive="1" name="Connection542" type="5" refreshedVersion="8" background="1" saveData="1">
    <dbPr connection="Provider=Microsoft.Mashup.OleDb.1;Data Source=$Workbook$;Location=14564;Extended Properties=&quot;&quot;" command="SELECT * FROM [14564]" commandType="4"/>
  </connection>
  <connection id="495" xr16:uid="{E8BC330F-2A02-434F-B120-5B4E03ED5BB7}" keepAlive="1" name="Connection543" type="5" refreshedVersion="8" background="1" saveData="1">
    <dbPr connection="Provider=Microsoft.Mashup.OleDb.1;Data Source=$Workbook$;Location=14585;Extended Properties=&quot;&quot;" command="SELECT * FROM [14585]" commandType="4"/>
  </connection>
  <connection id="496" xr16:uid="{1D375682-0350-4DD0-A214-7AA312FDFFFC}" keepAlive="1" name="Connection544" type="5" refreshedVersion="8" background="1" saveData="1">
    <dbPr connection="Provider=Microsoft.Mashup.OleDb.1;Data Source=$Workbook$;Location=14588;Extended Properties=&quot;&quot;" command="SELECT * FROM [14588]" commandType="4"/>
  </connection>
  <connection id="497" xr16:uid="{53F3D5F1-0B74-4505-B849-6C6F9DB76059}" keepAlive="1" name="Connection545" type="5" refreshedVersion="8" background="1" saveData="1">
    <dbPr connection="Provider=Microsoft.Mashup.OleDb.1;Data Source=$Workbook$;Location=14847;Extended Properties=&quot;&quot;" command="SELECT * FROM [14847]" commandType="4"/>
  </connection>
  <connection id="498" xr16:uid="{BC395AF5-7111-405B-BC08-B0F41B077685}" keepAlive="1" name="Connection546" type="5" refreshedVersion="8" background="1" saveData="1">
    <dbPr connection="Provider=Microsoft.Mashup.OleDb.1;Data Source=$Workbook$;Location=14860;Extended Properties=&quot;&quot;" command="SELECT * FROM [14860]" commandType="4"/>
  </connection>
  <connection id="499" xr16:uid="{09FEA204-A192-445D-ADAA-9732899FFD1A}" keepAlive="1" name="Connection547" type="5" refreshedVersion="8" background="1" saveData="1">
    <dbPr connection="Provider=Microsoft.Mashup.OleDb.1;Data Source=$Workbook$;Location=12913;Extended Properties=&quot;&quot;" command="SELECT * FROM [12913]" commandType="4"/>
  </connection>
  <connection id="500" xr16:uid="{BE26F517-A802-4E36-851D-874364E10558}" keepAlive="1" name="Connection548" type="5" refreshedVersion="8" background="1" saveData="1">
    <dbPr connection="Provider=Microsoft.Mashup.OleDb.1;Data Source=$Workbook$;Location=12914;Extended Properties=&quot;&quot;" command="SELECT * FROM [12914]" commandType="4"/>
  </connection>
  <connection id="501" xr16:uid="{01CA32F4-730B-4107-A0E0-3FCBCBEA33B6}" keepAlive="1" name="Connection549" type="5" refreshedVersion="8" background="1" saveData="1">
    <dbPr connection="Provider=Microsoft.Mashup.OleDb.1;Data Source=$Workbook$;Location=12915;Extended Properties=&quot;&quot;" command="SELECT * FROM [12915]" commandType="4"/>
  </connection>
  <connection id="502" xr16:uid="{83D98373-C670-485E-AD5A-4072DD00FF25}" keepAlive="1" name="Connection55" type="5" refreshedVersion="8" background="1" saveData="1">
    <dbPr connection="Provider=Microsoft.Mashup.OleDb.1;Data Source=$Workbook$;Location=14870;Extended Properties=&quot;&quot;" command="SELECT * FROM [14870]" commandType="4"/>
  </connection>
  <connection id="503" xr16:uid="{456D5D64-CAEC-4250-923C-85D41C0607F7}" keepAlive="1" name="Connection550" type="5" refreshedVersion="8" background="1" saveData="1">
    <dbPr connection="Provider=Microsoft.Mashup.OleDb.1;Data Source=$Workbook$;Location=12916;Extended Properties=&quot;&quot;" command="SELECT * FROM [12916]" commandType="4"/>
  </connection>
  <connection id="504" xr16:uid="{F2934D20-B749-4E78-A69D-C13654B1D5DF}" keepAlive="1" name="Connection551" type="5" refreshedVersion="8" background="1" saveData="1">
    <dbPr connection="Provider=Microsoft.Mashup.OleDb.1;Data Source=$Workbook$;Location=12917;Extended Properties=&quot;&quot;" command="SELECT * FROM [12917]" commandType="4"/>
  </connection>
  <connection id="505" xr16:uid="{A5C4EE53-6F98-48C9-9D99-19A5765F731E}" keepAlive="1" name="Connection552" type="5" refreshedVersion="8" background="1" saveData="1">
    <dbPr connection="Provider=Microsoft.Mashup.OleDb.1;Data Source=$Workbook$;Location=12920;Extended Properties=&quot;&quot;" command="SELECT * FROM [12920]" commandType="4"/>
  </connection>
  <connection id="506" xr16:uid="{D49D5E6B-C442-4886-9B0D-14D087593EAA}" keepAlive="1" name="Connection553" type="5" refreshedVersion="8" background="1" saveData="1">
    <dbPr connection="Provider=Microsoft.Mashup.OleDb.1;Data Source=$Workbook$;Location=12922;Extended Properties=&quot;&quot;" command="SELECT * FROM [12922]" commandType="4"/>
  </connection>
  <connection id="507" xr16:uid="{9DDFBADC-DDB9-4721-9A3F-24D8DC18140D}" keepAlive="1" name="Connection554" type="5" refreshedVersion="8" background="1" saveData="1">
    <dbPr connection="Provider=Microsoft.Mashup.OleDb.1;Data Source=$Workbook$;Location=12926;Extended Properties=&quot;&quot;" command="SELECT * FROM [12926]" commandType="4"/>
  </connection>
  <connection id="508" xr16:uid="{BA8A907E-6091-47E1-B4C4-C63329E80B1E}" keepAlive="1" name="Connection555" type="5" refreshedVersion="8" background="1" saveData="1">
    <dbPr connection="Provider=Microsoft.Mashup.OleDb.1;Data Source=$Workbook$;Location=12927;Extended Properties=&quot;&quot;" command="SELECT * FROM [12927]" commandType="4"/>
  </connection>
  <connection id="509" xr16:uid="{1E75314D-6320-4127-B4A3-996192111DA0}" keepAlive="1" name="Connection556" type="5" refreshedVersion="8" background="1" saveData="1">
    <dbPr connection="Provider=Microsoft.Mashup.OleDb.1;Data Source=$Workbook$;Location=12930;Extended Properties=&quot;&quot;" command="SELECT * FROM [12930]" commandType="4"/>
  </connection>
  <connection id="510" xr16:uid="{A738CC92-C6AA-4FBD-94B8-AF5ED8210605}" keepAlive="1" name="Connection557" type="5" refreshedVersion="8" background="1" saveData="1">
    <dbPr connection="Provider=Microsoft.Mashup.OleDb.1;Data Source=$Workbook$;Location=12937;Extended Properties=&quot;&quot;" command="SELECT * FROM [12937]" commandType="4"/>
  </connection>
  <connection id="511" xr16:uid="{D7C9BD0D-9373-4672-8E85-74BA02B59474}" keepAlive="1" name="Connection558" type="5" refreshedVersion="8" background="1" saveData="1">
    <dbPr connection="Provider=Microsoft.Mashup.OleDb.1;Data Source=$Workbook$;Location=12939;Extended Properties=&quot;&quot;" command="SELECT * FROM [12939]" commandType="4"/>
  </connection>
  <connection id="512" xr16:uid="{9B935B67-4A9A-4813-BFB5-600797AB24F5}" keepAlive="1" name="Connection559" type="5" refreshedVersion="8" background="1" saveData="1">
    <dbPr connection="Provider=Microsoft.Mashup.OleDb.1;Data Source=$Workbook$;Location=12945;Extended Properties=&quot;&quot;" command="SELECT * FROM [12945]" commandType="4"/>
  </connection>
  <connection id="513" xr16:uid="{1468F457-45A7-40D0-B083-485AA98A2875}" keepAlive="1" name="Connection56" type="5" refreshedVersion="8" background="1" saveData="1">
    <dbPr connection="Provider=Microsoft.Mashup.OleDb.1;Data Source=$Workbook$;Location=14873;Extended Properties=&quot;&quot;" command="SELECT * FROM [14873]" commandType="4"/>
  </connection>
  <connection id="514" xr16:uid="{037A6F41-776C-451E-B384-E9B6B68BCE49}" keepAlive="1" name="Connection560" type="5" refreshedVersion="8" background="1" saveData="1">
    <dbPr connection="Provider=Microsoft.Mashup.OleDb.1;Data Source=$Workbook$;Location=12953;Extended Properties=&quot;&quot;" command="SELECT * FROM [12953]" commandType="4"/>
  </connection>
  <connection id="515" xr16:uid="{324FEFE4-AE04-4B7E-BEE7-B9400FAE795E}" keepAlive="1" name="Connection561" type="5" refreshedVersion="8" background="1" saveData="1">
    <dbPr connection="Provider=Microsoft.Mashup.OleDb.1;Data Source=$Workbook$;Location=12957;Extended Properties=&quot;&quot;" command="SELECT * FROM [12957]" commandType="4"/>
  </connection>
  <connection id="516" xr16:uid="{0C430DBF-CA4B-4A79-8719-2857E356132E}" keepAlive="1" name="Connection562" type="5" refreshedVersion="8" background="1" saveData="1">
    <dbPr connection="Provider=Microsoft.Mashup.OleDb.1;Data Source=$Workbook$;Location=12965;Extended Properties=&quot;&quot;" command="SELECT * FROM [12965]" commandType="4"/>
  </connection>
  <connection id="517" xr16:uid="{C13DFB92-CA23-497D-BC5A-8D8C09EF157F}" keepAlive="1" name="Connection563" type="5" refreshedVersion="8" background="1" saveData="1">
    <dbPr connection="Provider=Microsoft.Mashup.OleDb.1;Data Source=$Workbook$;Location=12966;Extended Properties=&quot;&quot;" command="SELECT * FROM [12966]" commandType="4"/>
  </connection>
  <connection id="518" xr16:uid="{15565F1C-AFB1-4A61-8383-D3B974431D37}" keepAlive="1" name="Connection564" type="5" refreshedVersion="8" background="1" saveData="1">
    <dbPr connection="Provider=Microsoft.Mashup.OleDb.1;Data Source=$Workbook$;Location=12967;Extended Properties=&quot;&quot;" command="SELECT * FROM [12967]" commandType="4"/>
  </connection>
  <connection id="519" xr16:uid="{01F41CF8-706E-45D9-86CD-2E307D9E4901}" keepAlive="1" name="Connection565" type="5" refreshedVersion="8" background="1" saveData="1">
    <dbPr connection="Provider=Microsoft.Mashup.OleDb.1;Data Source=$Workbook$;Location=12969;Extended Properties=&quot;&quot;" command="SELECT * FROM [12969]" commandType="4"/>
  </connection>
  <connection id="520" xr16:uid="{6DD18D26-1D76-4467-8612-54DC354F9582}" keepAlive="1" name="Connection566" type="5" refreshedVersion="8" background="1" saveData="1">
    <dbPr connection="Provider=Microsoft.Mashup.OleDb.1;Data Source=$Workbook$;Location=12970;Extended Properties=&quot;&quot;" command="SELECT * FROM [12970]" commandType="4"/>
  </connection>
  <connection id="521" xr16:uid="{B971EE2F-2CA3-40B1-AEC4-25F24507286D}" keepAlive="1" name="Connection567" type="5" refreshedVersion="8" background="1" saveData="1">
    <dbPr connection="Provider=Microsoft.Mashup.OleDb.1;Data Source=$Workbook$;Location=12973;Extended Properties=&quot;&quot;" command="SELECT * FROM [12973]" commandType="4"/>
  </connection>
  <connection id="522" xr16:uid="{1FA9175F-6B0F-4C88-8B6D-DBD1B8029A93}" keepAlive="1" name="Connection568" type="5" refreshedVersion="8" background="1" saveData="1">
    <dbPr connection="Provider=Microsoft.Mashup.OleDb.1;Data Source=$Workbook$;Location=12976;Extended Properties=&quot;&quot;" command="SELECT * FROM [12976]" commandType="4"/>
  </connection>
  <connection id="523" xr16:uid="{96B986BB-8C23-4BDD-98D5-00145F022EDE}" keepAlive="1" name="Connection569" type="5" refreshedVersion="8" background="1" saveData="1">
    <dbPr connection="Provider=Microsoft.Mashup.OleDb.1;Data Source=$Workbook$;Location=12980;Extended Properties=&quot;&quot;" command="SELECT * FROM [12980]" commandType="4"/>
  </connection>
  <connection id="524" xr16:uid="{0429D806-9B9C-4973-BBC6-56DC27D1D5A3}" keepAlive="1" name="Connection57" type="5" refreshedVersion="8" background="1" saveData="1">
    <dbPr connection="Provider=Microsoft.Mashup.OleDb.1;Data Source=$Workbook$;Location=14874;Extended Properties=&quot;&quot;" command="SELECT * FROM [14874]" commandType="4"/>
  </connection>
  <connection id="525" xr16:uid="{758DAA76-AA4F-4CF9-AAF8-3A3233DA6EA2}" keepAlive="1" name="Connection570" type="5" refreshedVersion="8" background="1" saveData="1">
    <dbPr connection="Provider=Microsoft.Mashup.OleDb.1;Data Source=$Workbook$;Location=12983;Extended Properties=&quot;&quot;" command="SELECT * FROM [12983]" commandType="4"/>
  </connection>
  <connection id="526" xr16:uid="{8A0C20E5-7F5E-4F5F-8113-D1AD32568199}" keepAlive="1" name="Connection571" type="5" refreshedVersion="8" background="1" saveData="1">
    <dbPr connection="Provider=Microsoft.Mashup.OleDb.1;Data Source=$Workbook$;Location=12986;Extended Properties=&quot;&quot;" command="SELECT * FROM [12986]" commandType="4"/>
  </connection>
  <connection id="527" xr16:uid="{F2429F3D-0F82-4906-BC81-602CC7674414}" keepAlive="1" name="Connection572" type="5" refreshedVersion="8" background="1" saveData="1">
    <dbPr connection="Provider=Microsoft.Mashup.OleDb.1;Data Source=$Workbook$;Location=12989;Extended Properties=&quot;&quot;" command="SELECT * FROM [12989]" commandType="4"/>
  </connection>
  <connection id="528" xr16:uid="{74D009F6-AB6A-4106-BE8A-BBC0A88429CB}" keepAlive="1" name="Connection573" type="5" refreshedVersion="8" background="1" saveData="1">
    <dbPr connection="Provider=Microsoft.Mashup.OleDb.1;Data Source=$Workbook$;Location=13613;Extended Properties=&quot;&quot;" command="SELECT * FROM [13613]" commandType="4"/>
  </connection>
  <connection id="529" xr16:uid="{566F5161-1180-4A86-844D-9A647D32E8E0}" keepAlive="1" name="Connection574" type="5" refreshedVersion="8" background="1" saveData="1">
    <dbPr connection="Provider=Microsoft.Mashup.OleDb.1;Data Source=$Workbook$;Location=13614;Extended Properties=&quot;&quot;" command="SELECT * FROM [13614]" commandType="4"/>
  </connection>
  <connection id="530" xr16:uid="{2BCE576E-EDF6-4769-BA4E-ABABCA41824E}" keepAlive="1" name="Connection575" type="5" refreshedVersion="8" background="1" saveData="1">
    <dbPr connection="Provider=Microsoft.Mashup.OleDb.1;Data Source=$Workbook$;Location=13617;Extended Properties=&quot;&quot;" command="SELECT * FROM [13617]" commandType="4"/>
  </connection>
  <connection id="531" xr16:uid="{41D56150-F742-4BCD-A971-5C47E0C55024}" keepAlive="1" name="Connection576" type="5" refreshedVersion="8" background="1" saveData="1">
    <dbPr connection="Provider=Microsoft.Mashup.OleDb.1;Data Source=$Workbook$;Location=13621;Extended Properties=&quot;&quot;" command="SELECT * FROM [13621]" commandType="4"/>
  </connection>
  <connection id="532" xr16:uid="{00925845-DE8E-43BA-BB8E-DFAF4511520E}" keepAlive="1" name="Connection577" type="5" refreshedVersion="8" background="1" saveData="1">
    <dbPr connection="Provider=Microsoft.Mashup.OleDb.1;Data Source=$Workbook$;Location=13623;Extended Properties=&quot;&quot;" command="SELECT * FROM [13623]" commandType="4"/>
  </connection>
  <connection id="533" xr16:uid="{0CF6EEBD-4127-4C3D-B861-E23D05F282BF}" keepAlive="1" name="Connection578" type="5" refreshedVersion="8" background="1" saveData="1">
    <dbPr connection="Provider=Microsoft.Mashup.OleDb.1;Data Source=$Workbook$;Location=13625;Extended Properties=&quot;&quot;" command="SELECT * FROM [13625]" commandType="4"/>
  </connection>
  <connection id="534" xr16:uid="{A160DCD4-2E6F-4235-8CA0-1FA645EA321B}" keepAlive="1" name="Connection579" type="5" refreshedVersion="8" background="1" saveData="1">
    <dbPr connection="Provider=Microsoft.Mashup.OleDb.1;Data Source=$Workbook$;Location=13630;Extended Properties=&quot;&quot;" command="SELECT * FROM [13630]" commandType="4"/>
  </connection>
  <connection id="535" xr16:uid="{54763C4E-98E8-42AE-81D4-6D2A6557F09F}" keepAlive="1" name="Connection58" type="5" refreshedVersion="8" background="1" saveData="1">
    <dbPr connection="Provider=Microsoft.Mashup.OleDb.1;Data Source=$Workbook$;Location=14877;Extended Properties=&quot;&quot;" command="SELECT * FROM [14877]" commandType="4"/>
  </connection>
  <connection id="536" xr16:uid="{0F454749-51CC-4259-8A64-C401D7E252BA}" keepAlive="1" name="Connection580" type="5" refreshedVersion="8" background="1" saveData="1">
    <dbPr connection="Provider=Microsoft.Mashup.OleDb.1;Data Source=$Workbook$;Location=13633;Extended Properties=&quot;&quot;" command="SELECT * FROM [13633]" commandType="4"/>
  </connection>
  <connection id="537" xr16:uid="{19B7D15B-412F-4645-AAF5-10D084524518}" keepAlive="1" name="Connection581" type="5" refreshedVersion="8" background="1" saveData="1">
    <dbPr connection="Provider=Microsoft.Mashup.OleDb.1;Data Source=$Workbook$;Location=13635;Extended Properties=&quot;&quot;" command="SELECT * FROM [13635]" commandType="4"/>
  </connection>
  <connection id="538" xr16:uid="{2A3B1CF9-2B00-4536-AFB1-F577DC7EAD60}" keepAlive="1" name="Connection582" type="5" refreshedVersion="8" background="1" saveData="1">
    <dbPr connection="Provider=Microsoft.Mashup.OleDb.1;Data Source=$Workbook$;Location=13639;Extended Properties=&quot;&quot;" command="SELECT * FROM [13639]" commandType="4"/>
  </connection>
  <connection id="539" xr16:uid="{2AFD76F5-76D2-4E25-8949-4D1F62FF2946}" keepAlive="1" name="Connection583" type="5" refreshedVersion="8" background="1" saveData="1">
    <dbPr connection="Provider=Microsoft.Mashup.OleDb.1;Data Source=$Workbook$;Location=13642;Extended Properties=&quot;&quot;" command="SELECT * FROM [13642]" commandType="4"/>
  </connection>
  <connection id="540" xr16:uid="{DD279FAA-7F28-424F-8B30-BBC920503A62}" keepAlive="1" name="Connection584" type="5" refreshedVersion="8" background="1" saveData="1">
    <dbPr connection="Provider=Microsoft.Mashup.OleDb.1;Data Source=$Workbook$;Location=13645;Extended Properties=&quot;&quot;" command="SELECT * FROM [13645]" commandType="4"/>
  </connection>
  <connection id="541" xr16:uid="{E15D5621-9980-4E8E-BA90-7B59808FC018}" keepAlive="1" name="Connection585" type="5" refreshedVersion="8" background="1" saveData="1">
    <dbPr connection="Provider=Microsoft.Mashup.OleDb.1;Data Source=$Workbook$;Location=13646;Extended Properties=&quot;&quot;" command="SELECT * FROM [13646]" commandType="4"/>
  </connection>
  <connection id="542" xr16:uid="{01949230-AF4A-401A-AC59-FA5DF4657D11}" keepAlive="1" name="Connection586" type="5" refreshedVersion="8" background="1" saveData="1">
    <dbPr connection="Provider=Microsoft.Mashup.OleDb.1;Data Source=$Workbook$;Location=13647;Extended Properties=&quot;&quot;" command="SELECT * FROM [13647]" commandType="4"/>
  </connection>
  <connection id="543" xr16:uid="{3C3B366D-BC68-4235-AEBA-D600F991F56F}" keepAlive="1" name="Connection587" type="5" refreshedVersion="8" background="1" saveData="1">
    <dbPr connection="Provider=Microsoft.Mashup.OleDb.1;Data Source=$Workbook$;Location=13649;Extended Properties=&quot;&quot;" command="SELECT * FROM [13649]" commandType="4"/>
  </connection>
  <connection id="544" xr16:uid="{2DF17595-397F-487A-A1EE-7E04AB6B9AA0}" keepAlive="1" name="Connection588" type="5" refreshedVersion="8" background="1" saveData="1">
    <dbPr connection="Provider=Microsoft.Mashup.OleDb.1;Data Source=$Workbook$;Location=13652;Extended Properties=&quot;&quot;" command="SELECT * FROM [13652]" commandType="4"/>
  </connection>
  <connection id="545" xr16:uid="{2BBA1CEE-67B7-46B2-BD58-25FB82AD2F33}" keepAlive="1" name="Connection589" type="5" refreshedVersion="8" background="1" saveData="1">
    <dbPr connection="Provider=Microsoft.Mashup.OleDb.1;Data Source=$Workbook$;Location=13654;Extended Properties=&quot;&quot;" command="SELECT * FROM [13654]" commandType="4"/>
  </connection>
  <connection id="546" xr16:uid="{0A8F7FFA-20C4-48A0-9DD0-5A0195D10229}" keepAlive="1" name="Connection59" type="5" refreshedVersion="8" background="1" saveData="1">
    <dbPr connection="Provider=Microsoft.Mashup.OleDb.1;Data Source=$Workbook$;Location=14879;Extended Properties=&quot;&quot;" command="SELECT * FROM [14879]" commandType="4"/>
  </connection>
  <connection id="547" xr16:uid="{01A25035-7920-4906-B982-B1FB6803CED3}" keepAlive="1" name="Connection590" type="5" refreshedVersion="8" background="1" saveData="1">
    <dbPr connection="Provider=Microsoft.Mashup.OleDb.1;Data Source=$Workbook$;Location=13655;Extended Properties=&quot;&quot;" command="SELECT * FROM [13655]" commandType="4"/>
  </connection>
  <connection id="548" xr16:uid="{C7964F1E-0C55-4FB4-BA7A-B11B97476098}" keepAlive="1" name="Connection591" type="5" refreshedVersion="8" background="1" saveData="1">
    <dbPr connection="Provider=Microsoft.Mashup.OleDb.1;Data Source=$Workbook$;Location=13658;Extended Properties=&quot;&quot;" command="SELECT * FROM [13658]" commandType="4"/>
  </connection>
  <connection id="549" xr16:uid="{2F42FEFC-29E7-4501-BEB5-F4AA2776E57E}" keepAlive="1" name="Connection592" type="5" refreshedVersion="8" background="1" saveData="1">
    <dbPr connection="Provider=Microsoft.Mashup.OleDb.1;Data Source=$Workbook$;Location=13660;Extended Properties=&quot;&quot;" command="SELECT * FROM [13660]" commandType="4"/>
  </connection>
  <connection id="550" xr16:uid="{E52EDEEA-DDA0-4A1D-AFD9-54D7313627DB}" keepAlive="1" name="Connection593" type="5" refreshedVersion="8" background="1" saveData="1">
    <dbPr connection="Provider=Microsoft.Mashup.OleDb.1;Data Source=$Workbook$;Location=13662;Extended Properties=&quot;&quot;" command="SELECT * FROM [13662]" commandType="4"/>
  </connection>
  <connection id="551" xr16:uid="{335C42A9-FEBD-4B57-A67A-607BD69902E7}" keepAlive="1" name="Connection594" type="5" refreshedVersion="8" background="1" saveData="1">
    <dbPr connection="Provider=Microsoft.Mashup.OleDb.1;Data Source=$Workbook$;Location=13664;Extended Properties=&quot;&quot;" command="SELECT * FROM [13664]" commandType="4"/>
  </connection>
  <connection id="552" xr16:uid="{B8625F9C-E33E-4ED1-838A-7892D2B115AA}" keepAlive="1" name="Connection595" type="5" refreshedVersion="8" background="1" saveData="1">
    <dbPr connection="Provider=Microsoft.Mashup.OleDb.1;Data Source=$Workbook$;Location=13666;Extended Properties=&quot;&quot;" command="SELECT * FROM [13666]" commandType="4"/>
  </connection>
  <connection id="553" xr16:uid="{C63B4F07-227A-4C2F-BA6A-749975737BD8}" keepAlive="1" name="Connection596" type="5" refreshedVersion="8" background="1" saveData="1">
    <dbPr connection="Provider=Microsoft.Mashup.OleDb.1;Data Source=$Workbook$;Location=13667;Extended Properties=&quot;&quot;" command="SELECT * FROM [13667]" commandType="4"/>
  </connection>
  <connection id="554" xr16:uid="{B9B9C063-2BF9-4066-8568-EDDE7CC36E95}" keepAlive="1" name="Connection597" type="5" refreshedVersion="8" background="1" saveData="1">
    <dbPr connection="Provider=Microsoft.Mashup.OleDb.1;Data Source=$Workbook$;Location=13668;Extended Properties=&quot;&quot;" command="SELECT * FROM [13668]" commandType="4"/>
  </connection>
  <connection id="555" xr16:uid="{9764176A-1CCC-477E-95A2-75B4F4DA2324}" keepAlive="1" name="Connection598" type="5" refreshedVersion="8" background="1" saveData="1">
    <dbPr connection="Provider=Microsoft.Mashup.OleDb.1;Data Source=$Workbook$;Location=13669;Extended Properties=&quot;&quot;" command="SELECT * FROM [13669]" commandType="4"/>
  </connection>
  <connection id="556" xr16:uid="{05116569-41DC-4B87-AC85-2DF067102AE9}" keepAlive="1" name="Connection599" type="5" refreshedVersion="8" background="1" saveData="1">
    <dbPr connection="Provider=Microsoft.Mashup.OleDb.1;Data Source=$Workbook$;Location=13670;Extended Properties=&quot;&quot;" command="SELECT * FROM [13670]" commandType="4"/>
  </connection>
  <connection id="557" xr16:uid="{B0666A6A-F283-4F79-B0B5-950D5CFF67B0}" keepAlive="1" name="Connection6" type="5" refreshedVersion="0" background="1">
    <dbPr connection="Provider=Microsoft.Mashup.OleDb.1;Data Source=$Workbook$;Location=14572" commandType="0"/>
  </connection>
  <connection id="558" xr16:uid="{14EF66A6-FD03-4B40-A3C9-7CC79814842D}" keepAlive="1" name="Connection60" type="5" refreshedVersion="8" background="1" saveData="1">
    <dbPr connection="Provider=Microsoft.Mashup.OleDb.1;Data Source=$Workbook$;Location=14885;Extended Properties=&quot;&quot;" command="SELECT * FROM [14885]" commandType="4"/>
  </connection>
  <connection id="559" xr16:uid="{990144EC-8BDB-498D-91BE-6691E720DD58}" keepAlive="1" name="Connection600" type="5" refreshedVersion="8" background="1" saveData="1">
    <dbPr connection="Provider=Microsoft.Mashup.OleDb.1;Data Source=$Workbook$;Location=13672;Extended Properties=&quot;&quot;" command="SELECT * FROM [13672]" commandType="4"/>
  </connection>
  <connection id="560" xr16:uid="{3C99A262-2B5D-40E9-8800-F259D517B7DB}" keepAlive="1" name="Connection601" type="5" refreshedVersion="8" background="1" saveData="1">
    <dbPr connection="Provider=Microsoft.Mashup.OleDb.1;Data Source=$Workbook$;Location=13676;Extended Properties=&quot;&quot;" command="SELECT * FROM [13676]" commandType="4"/>
  </connection>
  <connection id="561" xr16:uid="{15171A99-350F-4AA2-B139-C3A1F46A1ECE}" keepAlive="1" name="Connection602" type="5" refreshedVersion="8" background="1" saveData="1">
    <dbPr connection="Provider=Microsoft.Mashup.OleDb.1;Data Source=$Workbook$;Location=13678;Extended Properties=&quot;&quot;" command="SELECT * FROM [13678]" commandType="4"/>
  </connection>
  <connection id="562" xr16:uid="{D548843F-DBEF-4D09-9A28-F06535B6C715}" keepAlive="1" name="Connection603" type="5" refreshedVersion="8" background="1" saveData="1">
    <dbPr connection="Provider=Microsoft.Mashup.OleDb.1;Data Source=$Workbook$;Location=13680;Extended Properties=&quot;&quot;" command="SELECT * FROM [13680]" commandType="4"/>
  </connection>
  <connection id="563" xr16:uid="{71BD0D83-BCEE-46EE-9659-2DB295B933FD}" keepAlive="1" name="Connection604" type="5" refreshedVersion="8" background="1" saveData="1">
    <dbPr connection="Provider=Microsoft.Mashup.OleDb.1;Data Source=$Workbook$;Location=13681;Extended Properties=&quot;&quot;" command="SELECT * FROM [13681]" commandType="4"/>
  </connection>
  <connection id="564" xr16:uid="{48E93A86-AF8A-4B45-AA5C-36C99839E679}" keepAlive="1" name="Connection605" type="5" refreshedVersion="8" background="1" saveData="1">
    <dbPr connection="Provider=Microsoft.Mashup.OleDb.1;Data Source=$Workbook$;Location=13683;Extended Properties=&quot;&quot;" command="SELECT * FROM [13683]" commandType="4"/>
  </connection>
  <connection id="565" xr16:uid="{C226D13C-E875-4176-8E5D-84D71BEF1DDA}" keepAlive="1" name="Connection606" type="5" refreshedVersion="8" background="1" saveData="1">
    <dbPr connection="Provider=Microsoft.Mashup.OleDb.1;Data Source=$Workbook$;Location=13684;Extended Properties=&quot;&quot;" command="SELECT * FROM [13684]" commandType="4"/>
  </connection>
  <connection id="566" xr16:uid="{BA642F5B-E93C-4A01-943F-BC2A539C6164}" keepAlive="1" name="Connection607" type="5" refreshedVersion="8" background="1" saveData="1">
    <dbPr connection="Provider=Microsoft.Mashup.OleDb.1;Data Source=$Workbook$;Location=13687;Extended Properties=&quot;&quot;" command="SELECT * FROM [13687]" commandType="4"/>
  </connection>
  <connection id="567" xr16:uid="{8E22DCAC-A17F-4375-8A8C-97899586AB1B}" keepAlive="1" name="Connection608" type="5" refreshedVersion="8" background="1" saveData="1">
    <dbPr connection="Provider=Microsoft.Mashup.OleDb.1;Data Source=$Workbook$;Location=13690;Extended Properties=&quot;&quot;" command="SELECT * FROM [13690]" commandType="4"/>
  </connection>
  <connection id="568" xr16:uid="{5CDFD227-98BD-4965-9A20-725BA22D2558}" keepAlive="1" name="Connection609" type="5" refreshedVersion="8" background="1" saveData="1">
    <dbPr connection="Provider=Microsoft.Mashup.OleDb.1;Data Source=$Workbook$;Location=13694;Extended Properties=&quot;&quot;" command="SELECT * FROM [13694]" commandType="4"/>
  </connection>
  <connection id="569" xr16:uid="{A1CEE0E1-2010-45C0-8796-8AF92FE2DC9A}" keepAlive="1" name="Connection61" type="5" refreshedVersion="8" background="1" saveData="1">
    <dbPr connection="Provider=Microsoft.Mashup.OleDb.1;Data Source=$Workbook$;Location=14893;Extended Properties=&quot;&quot;" command="SELECT * FROM [14893]" commandType="4"/>
  </connection>
  <connection id="570" xr16:uid="{B0541A5C-9516-40F7-AA89-AF43C367092E}" keepAlive="1" name="Connection610" type="5" refreshedVersion="8" background="1" saveData="1">
    <dbPr connection="Provider=Microsoft.Mashup.OleDb.1;Data Source=$Workbook$;Location=13695;Extended Properties=&quot;&quot;" command="SELECT * FROM [13695]" commandType="4"/>
  </connection>
  <connection id="571" xr16:uid="{4A6AE998-24E7-409D-BE32-0E3093914F08}" keepAlive="1" name="Connection611" type="5" refreshedVersion="8" background="1" saveData="1">
    <dbPr connection="Provider=Microsoft.Mashup.OleDb.1;Data Source=$Workbook$;Location=13696;Extended Properties=&quot;&quot;" command="SELECT * FROM [13696]" commandType="4"/>
  </connection>
  <connection id="572" xr16:uid="{D775B8D2-5F88-43BF-A8B2-B9384D7DF3EF}" keepAlive="1" name="Connection612" type="5" refreshedVersion="8" background="1" saveData="1">
    <dbPr connection="Provider=Microsoft.Mashup.OleDb.1;Data Source=$Workbook$;Location=13697;Extended Properties=&quot;&quot;" command="SELECT * FROM [13697]" commandType="4"/>
  </connection>
  <connection id="573" xr16:uid="{D638AB4C-38D8-4274-B750-F50E29973568}" keepAlive="1" name="Connection613" type="5" refreshedVersion="8" background="1" saveData="1">
    <dbPr connection="Provider=Microsoft.Mashup.OleDb.1;Data Source=$Workbook$;Location=13699;Extended Properties=&quot;&quot;" command="SELECT * FROM [13699]" commandType="4"/>
  </connection>
  <connection id="574" xr16:uid="{57EE752C-5A50-47E7-812C-376608C357F9}" keepAlive="1" name="Connection614" type="5" refreshedVersion="8" background="1" saveData="1">
    <dbPr connection="Provider=Microsoft.Mashup.OleDb.1;Data Source=$Workbook$;Location=14008;Extended Properties=&quot;&quot;" command="SELECT * FROM [14008]" commandType="4"/>
  </connection>
  <connection id="575" xr16:uid="{E6B037B9-2990-4E8D-8B7D-283772DC840C}" keepAlive="1" name="Connection615" type="5" refreshedVersion="8" background="1" saveData="1">
    <dbPr connection="Provider=Microsoft.Mashup.OleDb.1;Data Source=$Workbook$;Location=14012;Extended Properties=&quot;&quot;" command="SELECT * FROM [14012]" commandType="4"/>
  </connection>
  <connection id="576" xr16:uid="{C8E40CD7-4D47-47F6-9061-511E7B30402E}" keepAlive="1" name="Connection616" type="5" refreshedVersion="8" background="1" saveData="1">
    <dbPr connection="Provider=Microsoft.Mashup.OleDb.1;Data Source=$Workbook$;Location=14028;Extended Properties=&quot;&quot;" command="SELECT * FROM [14028]" commandType="4"/>
  </connection>
  <connection id="577" xr16:uid="{84D0BD47-0504-4371-86B2-EBEB3689F477}" keepAlive="1" name="Connection617" type="5" refreshedVersion="8" background="1" saveData="1">
    <dbPr connection="Provider=Microsoft.Mashup.OleDb.1;Data Source=$Workbook$;Location=14067;Extended Properties=&quot;&quot;" command="SELECT * FROM [14067]" commandType="4"/>
  </connection>
  <connection id="578" xr16:uid="{8678CD22-9668-456B-AB92-E0EA6722088D}" keepAlive="1" name="Connection618" type="5" refreshedVersion="8" background="1" saveData="1">
    <dbPr connection="Provider=Microsoft.Mashup.OleDb.1;Data Source=$Workbook$;Location=14092;Extended Properties=&quot;&quot;" command="SELECT * FROM [14092]" commandType="4"/>
  </connection>
  <connection id="579" xr16:uid="{F2910F85-97BA-48ED-9909-D82077C60040}" keepAlive="1" name="Connection619" type="5" refreshedVersion="8" background="1" saveData="1">
    <dbPr connection="Provider=Microsoft.Mashup.OleDb.1;Data Source=$Workbook$;Location=14094;Extended Properties=&quot;&quot;" command="SELECT * FROM [14094]" commandType="4"/>
  </connection>
  <connection id="580" xr16:uid="{446AFFF3-699A-4519-9A9B-9669F8B34717}" keepAlive="1" name="Connection62" type="5" refreshedVersion="8" background="1" saveData="1">
    <dbPr connection="Provider=Microsoft.Mashup.OleDb.1;Data Source=$Workbook$;Location=14898;Extended Properties=&quot;&quot;" command="SELECT * FROM [14898]" commandType="4"/>
  </connection>
  <connection id="581" xr16:uid="{B00829D5-C30D-42DC-AEA1-8EC73AC7A099}" keepAlive="1" name="Connection620" type="5" refreshedVersion="8" background="1" saveData="1">
    <dbPr connection="Provider=Microsoft.Mashup.OleDb.1;Data Source=$Workbook$;Location=14105;Extended Properties=&quot;&quot;" command="SELECT * FROM [14105]" commandType="4"/>
  </connection>
  <connection id="582" xr16:uid="{1A5E1245-029A-4AAF-9E45-F61EE6315809}" keepAlive="1" name="Connection621" type="5" refreshedVersion="8" background="1" saveData="1">
    <dbPr connection="Provider=Microsoft.Mashup.OleDb.1;Data Source=$Workbook$;Location=14108;Extended Properties=&quot;&quot;" command="SELECT * FROM [14108]" commandType="4"/>
  </connection>
  <connection id="583" xr16:uid="{778D2E58-226C-4C2B-8D62-40D26BA184C8}" keepAlive="1" name="Connection622" type="5" refreshedVersion="8" background="1" saveData="1">
    <dbPr connection="Provider=Microsoft.Mashup.OleDb.1;Data Source=$Workbook$;Location=14109;Extended Properties=&quot;&quot;" command="SELECT * FROM [14109]" commandType="4"/>
  </connection>
  <connection id="584" xr16:uid="{0F12F2F1-2E03-4363-BF49-5C4980BE327B}" keepAlive="1" name="Connection623" type="5" refreshedVersion="8" background="1" saveData="1">
    <dbPr connection="Provider=Microsoft.Mashup.OleDb.1;Data Source=$Workbook$;Location=14120;Extended Properties=&quot;&quot;" command="SELECT * FROM [14120]" commandType="4"/>
  </connection>
  <connection id="585" xr16:uid="{5880A1E1-617D-4BF7-A9AA-1AA8442D4985}" keepAlive="1" name="Connection624" type="5" refreshedVersion="8" background="1" saveData="1">
    <dbPr connection="Provider=Microsoft.Mashup.OleDb.1;Data Source=$Workbook$;Location=14126;Extended Properties=&quot;&quot;" command="SELECT * FROM [14126]" commandType="4"/>
  </connection>
  <connection id="586" xr16:uid="{C043E92B-D9DB-417F-8378-DD5E51A7D142}" keepAlive="1" name="Connection625" type="5" refreshedVersion="8" background="1" saveData="1">
    <dbPr connection="Provider=Microsoft.Mashup.OleDb.1;Data Source=$Workbook$;Location=14131;Extended Properties=&quot;&quot;" command="SELECT * FROM [14131]" commandType="4"/>
  </connection>
  <connection id="587" xr16:uid="{223D24C6-703B-4DC0-80CB-E1ABAC3D879E}" keepAlive="1" name="Connection626" type="5" refreshedVersion="8" background="1" saveData="1">
    <dbPr connection="Provider=Microsoft.Mashup.OleDb.1;Data Source=$Workbook$;Location=14132;Extended Properties=&quot;&quot;" command="SELECT * FROM [14132]" commandType="4"/>
  </connection>
  <connection id="588" xr16:uid="{CADCF7E2-3686-432A-A677-7DB0AE86F0A5}" keepAlive="1" name="Connection627" type="5" refreshedVersion="8" background="1" saveData="1">
    <dbPr connection="Provider=Microsoft.Mashup.OleDb.1;Data Source=$Workbook$;Location=14172;Extended Properties=&quot;&quot;" command="SELECT * FROM [14172]" commandType="4"/>
  </connection>
  <connection id="589" xr16:uid="{0E7EE957-BDDE-4798-94E2-380A062A133E}" keepAlive="1" name="Connection628" type="5" refreshedVersion="8" background="1" saveData="1">
    <dbPr connection="Provider=Microsoft.Mashup.OleDb.1;Data Source=$Workbook$;Location=14174;Extended Properties=&quot;&quot;" command="SELECT * FROM [14174]" commandType="4"/>
  </connection>
  <connection id="590" xr16:uid="{4580F051-8439-4DEF-A6AC-E3C2AE2B6F86}" keepAlive="1" name="Connection629" type="5" refreshedVersion="8" background="1" saveData="1">
    <dbPr connection="Provider=Microsoft.Mashup.OleDb.1;Data Source=$Workbook$;Location=14301;Extended Properties=&quot;&quot;" command="SELECT * FROM [14301]" commandType="4"/>
  </connection>
  <connection id="591" xr16:uid="{99D0D3B0-C90B-46D9-B6A0-E1B133A63A4B}" keepAlive="1" name="Connection63" type="5" refreshedVersion="0" saveData="1">
    <dbPr connection="Provider=Microsoft.Mashup.OleDb.1;Data Source=$Workbook$;Location=14529" commandType="0"/>
  </connection>
  <connection id="592" xr16:uid="{843BFB44-CAEC-4009-A329-7F6596550312}" keepAlive="1" name="Connection630" type="5" refreshedVersion="8" background="1" saveData="1">
    <dbPr connection="Provider=Microsoft.Mashup.OleDb.1;Data Source=$Workbook$;Location=14302;Extended Properties=&quot;&quot;" command="SELECT * FROM [14302]" commandType="4"/>
  </connection>
  <connection id="593" xr16:uid="{048FDCC7-309A-48B3-BF0F-88C6E109882A}" keepAlive="1" name="Connection631" type="5" refreshedVersion="8" background="1" saveData="1">
    <dbPr connection="Provider=Microsoft.Mashup.OleDb.1;Data Source=$Workbook$;Location=14303;Extended Properties=&quot;&quot;" command="SELECT * FROM [14303]" commandType="4"/>
  </connection>
  <connection id="594" xr16:uid="{E1BB8315-3BF5-4154-A4D3-42F4E3549FB2}" keepAlive="1" name="Connection632" type="5" refreshedVersion="8" background="1" saveData="1">
    <dbPr connection="Provider=Microsoft.Mashup.OleDb.1;Data Source=$Workbook$;Location=14304;Extended Properties=&quot;&quot;" command="SELECT * FROM [14304]" commandType="4"/>
  </connection>
  <connection id="595" xr16:uid="{B0ECF096-DA2B-4A62-9D97-7213BBA6948B}" keepAlive="1" name="Connection633" type="5" refreshedVersion="8" background="1" saveData="1">
    <dbPr connection="Provider=Microsoft.Mashup.OleDb.1;Data Source=$Workbook$;Location=14305;Extended Properties=&quot;&quot;" command="SELECT * FROM [14305]" commandType="4"/>
  </connection>
  <connection id="596" xr16:uid="{F00D64E3-2E6D-4F86-B6E5-66BB0DCB0A67}" keepAlive="1" name="Connection634" type="5" refreshedVersion="8" background="1" saveData="1">
    <dbPr connection="Provider=Microsoft.Mashup.OleDb.1;Data Source=$Workbook$;Location=07302" command="SELECT * FROM [07302]" commandType="4"/>
  </connection>
  <connection id="597" xr16:uid="{5B2143FD-3F59-4AC9-B860-0A0FD36B5850}" keepAlive="1" name="Connection635" type="5" refreshedVersion="8" background="1" saveData="1">
    <dbPr connection="Provider=Microsoft.Mashup.OleDb.1;Data Source=$Workbook$;Location=10001" command="SELECT * FROM [10001]" commandType="4"/>
  </connection>
  <connection id="598" xr16:uid="{DE306A80-F7A5-417A-A66B-6D8EABFA43BE}" keepAlive="1" name="Connection636" type="5" refreshedVersion="8" background="1" saveData="1">
    <dbPr connection="Provider=Microsoft.Mashup.OleDb.1;Data Source=$Workbook$;Location=10002" command="SELECT * FROM [10002]" commandType="4"/>
  </connection>
  <connection id="599" xr16:uid="{C1CF742D-C27B-495C-8923-0CD882EFDD8E}" keepAlive="1" name="Connection637" type="5" refreshedVersion="8" background="1" saveData="1">
    <dbPr connection="Provider=Microsoft.Mashup.OleDb.1;Data Source=$Workbook$;Location=10003" command="SELECT * FROM [10003]" commandType="4"/>
  </connection>
  <connection id="600" xr16:uid="{2AFE71F6-69A5-47BD-B796-FF3732C37AEC}" keepAlive="1" name="Connection638" type="5" refreshedVersion="8" background="1" saveData="1">
    <dbPr connection="Provider=Microsoft.Mashup.OleDb.1;Data Source=$Workbook$;Location=10009" command="SELECT * FROM [10009]" commandType="4"/>
  </connection>
  <connection id="601" xr16:uid="{E47B64CF-B16A-4458-AA49-5C4A6BBF7219}" keepAlive="1" name="Connection639" type="5" refreshedVersion="8" background="1" saveData="1">
    <dbPr connection="Provider=Microsoft.Mashup.OleDb.1;Data Source=$Workbook$;Location=10010" command="SELECT * FROM [10010]" commandType="4"/>
  </connection>
  <connection id="602" xr16:uid="{160B068F-1999-4181-8CFE-9A60CE08E691}" keepAlive="1" name="Connection64" type="5" refreshedVersion="0" background="1">
    <dbPr connection="Provider=Microsoft.Mashup.OleDb.1;Data Source=$Workbook$;Location=14572" commandType="0"/>
  </connection>
  <connection id="603" xr16:uid="{EF256870-E7D5-4858-8757-92157D00A18B}" keepAlive="1" name="Connection640" type="5" refreshedVersion="8" background="1" saveData="1">
    <dbPr connection="Provider=Microsoft.Mashup.OleDb.1;Data Source=$Workbook$;Location=10011" command="SELECT * FROM [10011]" commandType="4"/>
  </connection>
  <connection id="604" xr16:uid="{DC561975-D2E0-44C7-86E6-CC97C6075A6D}" keepAlive="1" name="Connection641" type="5" refreshedVersion="8" background="1" saveData="1">
    <dbPr connection="Provider=Microsoft.Mashup.OleDb.1;Data Source=$Workbook$;Location=10012" command="SELECT * FROM [10012]" commandType="4"/>
  </connection>
  <connection id="605" xr16:uid="{CCF9C3BB-2FF2-49C3-80C2-5FFE03A3BCE9}" keepAlive="1" name="Connection642" type="5" refreshedVersion="8" background="1" saveData="1">
    <dbPr connection="Provider=Microsoft.Mashup.OleDb.1;Data Source=$Workbook$;Location=10013" command="SELECT * FROM [10013]" commandType="4"/>
  </connection>
  <connection id="606" xr16:uid="{93B57359-4CB1-43F5-A1B6-90639E93262D}" keepAlive="1" name="Connection643" type="5" refreshedVersion="8" background="1" saveData="1">
    <dbPr connection="Provider=Microsoft.Mashup.OleDb.1;Data Source=$Workbook$;Location=10014" command="SELECT * FROM [10014]" commandType="4"/>
  </connection>
  <connection id="607" xr16:uid="{63967A2D-6CA7-44B6-B8EB-440424E002D9}" keepAlive="1" name="Connection644" type="5" refreshedVersion="8" background="1" saveData="1">
    <dbPr connection="Provider=Microsoft.Mashup.OleDb.1;Data Source=$Workbook$;Location=10016" command="SELECT * FROM [10016]" commandType="4"/>
  </connection>
  <connection id="608" xr16:uid="{4BD12503-19BF-4443-A87A-D21DA7A12BF4}" keepAlive="1" name="Connection645" type="5" refreshedVersion="8" background="1" saveData="1">
    <dbPr connection="Provider=Microsoft.Mashup.OleDb.1;Data Source=$Workbook$;Location=10019" command="SELECT * FROM [10019]" commandType="4"/>
  </connection>
  <connection id="609" xr16:uid="{652F77B0-3F42-49DF-B5DE-BF5408CE5341}" keepAlive="1" name="Connection646" type="5" refreshedVersion="8" background="1" saveData="1">
    <dbPr connection="Provider=Microsoft.Mashup.OleDb.1;Data Source=$Workbook$;Location=10021" command="SELECT * FROM [10021]" commandType="4"/>
  </connection>
  <connection id="610" xr16:uid="{010ABFEB-63A5-437B-939B-0DDD3587D497}" keepAlive="1" name="Connection647" type="5" refreshedVersion="8" background="1" saveData="1">
    <dbPr connection="Provider=Microsoft.Mashup.OleDb.1;Data Source=$Workbook$;Location=10023" command="SELECT * FROM [10023]" commandType="4"/>
  </connection>
  <connection id="611" xr16:uid="{0C67A49C-FC70-4FC9-BC2D-B0733381B817}" keepAlive="1" name="Connection648" type="5" refreshedVersion="8" background="1" saveData="1">
    <dbPr connection="Provider=Microsoft.Mashup.OleDb.1;Data Source=$Workbook$;Location=10024" command="SELECT * FROM [10024]" commandType="4"/>
  </connection>
  <connection id="612" xr16:uid="{9F52781A-273D-4651-A242-9C59055FCD44}" keepAlive="1" name="Connection649" type="5" refreshedVersion="8" background="1" saveData="1">
    <dbPr connection="Provider=Microsoft.Mashup.OleDb.1;Data Source=$Workbook$;Location=10025" command="SELECT * FROM [10025]" commandType="4"/>
  </connection>
  <connection id="613" xr16:uid="{FF7FA7B1-8E2C-4E27-A3BA-51673B3815E1}" keepAlive="1" name="Connection65" type="5" refreshedVersion="0" background="1">
    <dbPr connection="Provider=Microsoft.Mashup.OleDb.1;Data Source=$Workbook$;Location=14801" commandType="0"/>
  </connection>
  <connection id="614" xr16:uid="{D20A58A5-5B3F-4A0A-A244-741F7587A4BE}" keepAlive="1" name="Connection650" type="5" refreshedVersion="8" background="1" saveData="1">
    <dbPr connection="Provider=Microsoft.Mashup.OleDb.1;Data Source=$Workbook$;Location=10026" command="SELECT * FROM [10026]" commandType="4"/>
  </connection>
  <connection id="615" xr16:uid="{34524D58-94B9-47F4-911B-531A518FE9B9}" keepAlive="1" name="Connection651" type="5" refreshedVersion="8" background="1" saveData="1">
    <dbPr connection="Provider=Microsoft.Mashup.OleDb.1;Data Source=$Workbook$;Location=10027" command="SELECT * FROM [10027]" commandType="4"/>
  </connection>
  <connection id="616" xr16:uid="{5266B073-3343-45AD-ACD2-544E5272D7A3}" keepAlive="1" name="Connection652" type="5" refreshedVersion="8" background="1" saveData="1">
    <dbPr connection="Provider=Microsoft.Mashup.OleDb.1;Data Source=$Workbook$;Location=10029" command="SELECT * FROM [10029]" commandType="4"/>
  </connection>
  <connection id="617" xr16:uid="{CDA5B83C-4EB8-429B-B0D2-EFC04B83BF79}" keepAlive="1" name="Connection653" type="5" refreshedVersion="8" background="1" saveData="1">
    <dbPr connection="Provider=Microsoft.Mashup.OleDb.1;Data Source=$Workbook$;Location=10030" command="SELECT * FROM [10030]" commandType="4"/>
  </connection>
  <connection id="618" xr16:uid="{724940BF-AF2E-4990-AD57-53AC11AA0429}" keepAlive="1" name="Connection654" type="5" refreshedVersion="8" background="1" saveData="1">
    <dbPr connection="Provider=Microsoft.Mashup.OleDb.1;Data Source=$Workbook$;Location=10031" command="SELECT * FROM [10031]" commandType="4"/>
  </connection>
  <connection id="619" xr16:uid="{CD38A265-CE8E-4DCC-8A49-2E76019F45A0}" keepAlive="1" name="Connection655" type="5" refreshedVersion="8" background="1" saveData="1">
    <dbPr connection="Provider=Microsoft.Mashup.OleDb.1;Data Source=$Workbook$;Location=10032" command="SELECT * FROM [10032]" commandType="4"/>
  </connection>
  <connection id="620" xr16:uid="{46E2ECA4-7E22-4F25-9651-3AB5DFB181BE}" keepAlive="1" name="Connection656" type="5" refreshedVersion="8" background="1" saveData="1">
    <dbPr connection="Provider=Microsoft.Mashup.OleDb.1;Data Source=$Workbook$;Location=10033" command="SELECT * FROM [10033]" commandType="4"/>
  </connection>
  <connection id="621" xr16:uid="{12315905-B7B9-47D7-A29C-682D45A43ED1}" keepAlive="1" name="Connection657" type="5" refreshedVersion="8" background="1" saveData="1">
    <dbPr connection="Provider=Microsoft.Mashup.OleDb.1;Data Source=$Workbook$;Location=10034" command="SELECT * FROM [10034]" commandType="4"/>
  </connection>
  <connection id="622" xr16:uid="{6BFBEFF2-B651-4F09-8D4C-8773799CF05B}" keepAlive="1" name="Connection658" type="5" refreshedVersion="8" background="1" saveData="1">
    <dbPr connection="Provider=Microsoft.Mashup.OleDb.1;Data Source=$Workbook$;Location=10035" command="SELECT * FROM [10035]" commandType="4"/>
  </connection>
  <connection id="623" xr16:uid="{D44D60EC-4608-407D-919F-A24AF92602B0}" keepAlive="1" name="Connection659" type="5" refreshedVersion="8" background="1" saveData="1">
    <dbPr connection="Provider=Microsoft.Mashup.OleDb.1;Data Source=$Workbook$;Location=10036" command="SELECT * FROM [10036]" commandType="4"/>
  </connection>
  <connection id="624" xr16:uid="{FD3065F5-0F82-4D3E-BDB0-6C792883F283}" keepAlive="1" name="Connection66" type="5" refreshedVersion="0" background="1">
    <dbPr connection="Provider=Microsoft.Mashup.OleDb.1;Data Source=$Workbook$;Location=14807" commandType="0"/>
  </connection>
  <connection id="625" xr16:uid="{E2F24351-3DE0-4C83-966B-9D86620CAB97}" keepAlive="1" name="Connection660" type="5" refreshedVersion="8" background="1" saveData="1">
    <dbPr connection="Provider=Microsoft.Mashup.OleDb.1;Data Source=$Workbook$;Location=10038" command="SELECT * FROM [10038]" commandType="4"/>
  </connection>
  <connection id="626" xr16:uid="{D41C29A8-DC98-402D-8E56-B770E69482AA}" keepAlive="1" name="Connection661" type="5" refreshedVersion="8" background="1" saveData="1">
    <dbPr connection="Provider=Microsoft.Mashup.OleDb.1;Data Source=$Workbook$;Location=10039" command="SELECT * FROM [10039]" commandType="4"/>
  </connection>
  <connection id="627" xr16:uid="{74A8184E-9801-45A1-B2E7-4B66B5D10310}" keepAlive="1" name="Connection662" type="5" refreshedVersion="8" background="1" saveData="1">
    <dbPr connection="Provider=Microsoft.Mashup.OleDb.1;Data Source=$Workbook$;Location=10040" command="SELECT * FROM [10040]" commandType="4"/>
  </connection>
  <connection id="628" xr16:uid="{9255650A-46F2-4644-8168-E99BB71749D5}" keepAlive="1" name="Connection663" type="5" refreshedVersion="8" background="1" saveData="1">
    <dbPr connection="Provider=Microsoft.Mashup.OleDb.1;Data Source=$Workbook$;Location=10451" command="SELECT * FROM [10451]" commandType="4"/>
  </connection>
  <connection id="629" xr16:uid="{E7B7134F-6EC9-4EEB-949F-095A07FB47CE}" keepAlive="1" name="Connection664" type="5" refreshedVersion="8" background="1" saveData="1">
    <dbPr connection="Provider=Microsoft.Mashup.OleDb.1;Data Source=$Workbook$;Location=10452" command="SELECT * FROM [10452]" commandType="4"/>
  </connection>
  <connection id="630" xr16:uid="{A2442E1F-A5D5-496B-BB04-FF71878C2BE6}" keepAlive="1" name="Connection665" type="5" refreshedVersion="8" background="1" saveData="1">
    <dbPr connection="Provider=Microsoft.Mashup.OleDb.1;Data Source=$Workbook$;Location=10453" command="SELECT * FROM [10453]" commandType="4"/>
  </connection>
  <connection id="631" xr16:uid="{71AD2FA6-AA25-4F1F-A4A4-D5D45584822A}" keepAlive="1" name="Connection666" type="5" refreshedVersion="8" background="1" saveData="1">
    <dbPr connection="Provider=Microsoft.Mashup.OleDb.1;Data Source=$Workbook$;Location=10454" command="SELECT * FROM [10454]" commandType="4"/>
  </connection>
  <connection id="632" xr16:uid="{E4D4CF60-037D-4E13-81D9-8500C3B6FC05}" keepAlive="1" name="Connection667" type="5" refreshedVersion="8" background="1" saveData="1">
    <dbPr connection="Provider=Microsoft.Mashup.OleDb.1;Data Source=$Workbook$;Location=10455" command="SELECT * FROM [10455]" commandType="4"/>
  </connection>
  <connection id="633" xr16:uid="{E7E6E930-92A5-47E9-AAE7-D7412C58BD43}" keepAlive="1" name="Connection668" type="5" refreshedVersion="8" background="1" saveData="1">
    <dbPr connection="Provider=Microsoft.Mashup.OleDb.1;Data Source=$Workbook$;Location=10456" command="SELECT * FROM [10456]" commandType="4"/>
  </connection>
  <connection id="634" xr16:uid="{F17E3C57-9EC2-43A1-B83B-317D1B2B4858}" keepAlive="1" name="Connection669" type="5" refreshedVersion="8" background="1" saveData="1">
    <dbPr connection="Provider=Microsoft.Mashup.OleDb.1;Data Source=$Workbook$;Location=10457" command="SELECT * FROM [10457]" commandType="4"/>
  </connection>
  <connection id="635" xr16:uid="{97C8775A-DB2B-43A1-89E9-6214AAC83DE9}" keepAlive="1" name="Connection67" type="5" refreshedVersion="0" background="1">
    <dbPr connection="Provider=Microsoft.Mashup.OleDb.1;Data Source=$Workbook$;Location=14808" commandType="0"/>
  </connection>
  <connection id="636" xr16:uid="{232B1C12-2503-4DEE-8A97-28DB75A8864F}" keepAlive="1" name="Connection670" type="5" refreshedVersion="8" background="1" saveData="1">
    <dbPr connection="Provider=Microsoft.Mashup.OleDb.1;Data Source=$Workbook$;Location=10458" command="SELECT * FROM [10458]" commandType="4"/>
  </connection>
  <connection id="637" xr16:uid="{25FC6273-4936-49D1-BF15-47B0C30720F2}" keepAlive="1" name="Connection671" type="5" refreshedVersion="8" background="1" saveData="1">
    <dbPr connection="Provider=Microsoft.Mashup.OleDb.1;Data Source=$Workbook$;Location=10459" command="SELECT * FROM [10459]" commandType="4"/>
  </connection>
  <connection id="638" xr16:uid="{DD6D8A2B-16D5-4E1C-B9ED-8925F44D4E45}" keepAlive="1" name="Connection672" type="5" refreshedVersion="8" background="1" saveData="1">
    <dbPr connection="Provider=Microsoft.Mashup.OleDb.1;Data Source=$Workbook$;Location=10460" command="SELECT * FROM [10460]" commandType="4"/>
  </connection>
  <connection id="639" xr16:uid="{8DCAB62D-74C4-4B19-91B4-F99AC9747DF4}" keepAlive="1" name="Connection673" type="5" refreshedVersion="8" background="1" saveData="1">
    <dbPr connection="Provider=Microsoft.Mashup.OleDb.1;Data Source=$Workbook$;Location=10462" command="SELECT * FROM [10462]" commandType="4"/>
  </connection>
  <connection id="640" xr16:uid="{2CCEE960-4A25-485D-8F3E-B5D5E2A6DDF2}" keepAlive="1" name="Connection674" type="5" refreshedVersion="8" background="1" saveData="1">
    <dbPr connection="Provider=Microsoft.Mashup.OleDb.1;Data Source=$Workbook$;Location=10463" command="SELECT * FROM [10463]" commandType="4"/>
  </connection>
  <connection id="641" xr16:uid="{542A8532-E174-4032-90B9-A0D6EE326CEA}" keepAlive="1" name="Connection675" type="5" refreshedVersion="8" background="1" saveData="1">
    <dbPr connection="Provider=Microsoft.Mashup.OleDb.1;Data Source=$Workbook$;Location=10466" command="SELECT * FROM [10466]" commandType="4"/>
  </connection>
  <connection id="642" xr16:uid="{3AB2CD22-2118-4EAB-A96A-37BED956DF6D}" keepAlive="1" name="Connection676" type="5" refreshedVersion="8" background="1" saveData="1">
    <dbPr connection="Provider=Microsoft.Mashup.OleDb.1;Data Source=$Workbook$;Location=10467" command="SELECT * FROM [10467]" commandType="4"/>
  </connection>
  <connection id="643" xr16:uid="{72128C76-C7B1-4E07-A3ED-B0BD1F34961A}" keepAlive="1" name="Connection677" type="5" refreshedVersion="8" background="1" saveData="1">
    <dbPr connection="Provider=Microsoft.Mashup.OleDb.1;Data Source=$Workbook$;Location=10468" command="SELECT * FROM [10468]" commandType="4"/>
  </connection>
  <connection id="644" xr16:uid="{874EA4B3-A33F-4EB0-973A-A39BAC4781DA}" keepAlive="1" name="Connection678" type="5" refreshedVersion="8" background="1" saveData="1">
    <dbPr connection="Provider=Microsoft.Mashup.OleDb.1;Data Source=$Workbook$;Location=10469" command="SELECT * FROM [10469]" commandType="4"/>
  </connection>
  <connection id="645" xr16:uid="{0BF143CC-1C5E-4E51-8785-310F9C2BB9F2}" keepAlive="1" name="Connection679" type="5" refreshedVersion="8" background="1" saveData="1">
    <dbPr connection="Provider=Microsoft.Mashup.OleDb.1;Data Source=$Workbook$;Location=10472" command="SELECT * FROM [10472]" commandType="4"/>
  </connection>
  <connection id="646" xr16:uid="{8B1CC17D-2CA6-4BF3-8026-76D114583A5C}" keepAlive="1" name="Connection68" type="5" refreshedVersion="0" background="1">
    <dbPr connection="Provider=Microsoft.Mashup.OleDb.1;Data Source=$Workbook$;Location=14809" commandType="0"/>
  </connection>
  <connection id="647" xr16:uid="{8B9BD179-26DA-44E6-8D29-9D94BB770B0F}" keepAlive="1" name="Connection680" type="5" refreshedVersion="8" background="1" saveData="1">
    <dbPr connection="Provider=Microsoft.Mashup.OleDb.1;Data Source=$Workbook$;Location=10473" command="SELECT * FROM [10473]" commandType="4"/>
  </connection>
  <connection id="648" xr16:uid="{E03535FA-ED49-4D9F-A809-D22B31E26784}" keepAlive="1" name="Connection681" type="5" refreshedVersion="8" background="1" saveData="1">
    <dbPr connection="Provider=Microsoft.Mashup.OleDb.1;Data Source=$Workbook$;Location=11201" command="SELECT * FROM [11201]" commandType="4"/>
  </connection>
  <connection id="649" xr16:uid="{9D406CB6-A568-4E18-96AC-56E87F7B1834}" keepAlive="1" name="Connection682" type="5" refreshedVersion="8" background="1" saveData="1">
    <dbPr connection="Provider=Microsoft.Mashup.OleDb.1;Data Source=$Workbook$;Location=11205" command="SELECT * FROM [11205]" commandType="4"/>
  </connection>
  <connection id="650" xr16:uid="{0541323C-F72C-4457-A19D-5D5AD56A6399}" keepAlive="1" name="Connection683" type="5" refreshedVersion="8" background="1" saveData="1">
    <dbPr connection="Provider=Microsoft.Mashup.OleDb.1;Data Source=$Workbook$;Location=11206" command="SELECT * FROM [11206]" commandType="4"/>
  </connection>
  <connection id="651" xr16:uid="{C2992249-1C8E-48B6-8E9B-490E0C9EA3C0}" keepAlive="1" name="Connection684" type="5" refreshedVersion="8" background="1" saveData="1">
    <dbPr connection="Provider=Microsoft.Mashup.OleDb.1;Data Source=$Workbook$;Location=11207" command="SELECT * FROM [11207]" commandType="4"/>
  </connection>
  <connection id="652" xr16:uid="{76EEE287-EE5B-4BEA-8587-4516B18D9F47}" keepAlive="1" name="Connection685" type="5" refreshedVersion="8" background="1" saveData="1">
    <dbPr connection="Provider=Microsoft.Mashup.OleDb.1;Data Source=$Workbook$;Location=11208" command="SELECT * FROM [11208]" commandType="4"/>
  </connection>
  <connection id="653" xr16:uid="{5A847510-4EF7-41E8-85F5-CC74CA20ACAB}" keepAlive="1" name="Connection686" type="5" refreshedVersion="8" background="1" saveData="1">
    <dbPr connection="Provider=Microsoft.Mashup.OleDb.1;Data Source=$Workbook$;Location=11211" command="SELECT * FROM [11211]" commandType="4"/>
  </connection>
  <connection id="654" xr16:uid="{721DFCBC-CA9E-42F5-90C9-978FB62E9BE7}" keepAlive="1" name="Connection687" type="5" refreshedVersion="8" background="1" saveData="1">
    <dbPr connection="Provider=Microsoft.Mashup.OleDb.1;Data Source=$Workbook$;Location=11212" command="SELECT * FROM [11212]" commandType="4"/>
  </connection>
  <connection id="655" xr16:uid="{0091466E-C896-4E8E-85E1-1F7220A4648D}" keepAlive="1" name="Connection688" type="5" refreshedVersion="8" background="1" saveData="1">
    <dbPr connection="Provider=Microsoft.Mashup.OleDb.1;Data Source=$Workbook$;Location=11213" command="SELECT * FROM [11213]" commandType="4"/>
  </connection>
  <connection id="656" xr16:uid="{17AD2294-9CC8-4E84-BF91-EE545820A7DC}" keepAlive="1" name="Connection689" type="5" refreshedVersion="8" background="1" saveData="1">
    <dbPr connection="Provider=Microsoft.Mashup.OleDb.1;Data Source=$Workbook$;Location=11215" command="SELECT * FROM [11215]" commandType="4"/>
  </connection>
  <connection id="657" xr16:uid="{69C77996-7202-4A49-A097-A9F3847C5F64}" keepAlive="1" name="Connection69" type="5" refreshedVersion="0" background="1">
    <dbPr connection="Provider=Microsoft.Mashup.OleDb.1;Data Source=$Workbook$;Location=14810" commandType="0"/>
  </connection>
  <connection id="658" xr16:uid="{0D459F3B-9507-4B63-8B47-F0AD5B7EBDBF}" keepAlive="1" name="Connection690" type="5" refreshedVersion="8" background="1" saveData="1">
    <dbPr connection="Provider=Microsoft.Mashup.OleDb.1;Data Source=$Workbook$;Location=11216" command="SELECT * FROM [11216]" commandType="4"/>
  </connection>
  <connection id="659" xr16:uid="{BCF9CCA8-40D3-4E44-8959-B49D8D3E0E1F}" keepAlive="1" name="Connection691" type="5" refreshedVersion="8" background="1" saveData="1">
    <dbPr connection="Provider=Microsoft.Mashup.OleDb.1;Data Source=$Workbook$;Location=11217" command="SELECT * FROM [11217]" commandType="4"/>
  </connection>
  <connection id="660" xr16:uid="{4A577CCF-B4C3-41F7-9DB3-C53D938F5F2C}" keepAlive="1" name="Connection692" type="5" refreshedVersion="8" background="1" saveData="1">
    <dbPr connection="Provider=Microsoft.Mashup.OleDb.1;Data Source=$Workbook$;Location=11218" command="SELECT * FROM [11218]" commandType="4"/>
  </connection>
  <connection id="661" xr16:uid="{EED11C22-65ED-4177-AD6C-B5A225A1102D}" keepAlive="1" name="Connection693" type="5" refreshedVersion="8" background="1" saveData="1">
    <dbPr connection="Provider=Microsoft.Mashup.OleDb.1;Data Source=$Workbook$;Location=11221" command="SELECT * FROM [11221]" commandType="4"/>
  </connection>
  <connection id="662" xr16:uid="{75A39FEA-EA7F-43AE-877C-29F530892816}" keepAlive="1" name="Connection694" type="5" refreshedVersion="8" background="1" saveData="1">
    <dbPr connection="Provider=Microsoft.Mashup.OleDb.1;Data Source=$Workbook$;Location=11222" command="SELECT * FROM [11222]" commandType="4"/>
  </connection>
  <connection id="663" xr16:uid="{25FB5859-88E5-4234-95D3-790D357D29BA}" keepAlive="1" name="Connection695" type="5" refreshedVersion="8" background="1" saveData="1">
    <dbPr connection="Provider=Microsoft.Mashup.OleDb.1;Data Source=$Workbook$;Location=11225" command="SELECT * FROM [11225]" commandType="4"/>
  </connection>
  <connection id="664" xr16:uid="{636989D9-5E71-49DD-9375-0C6FAAC89A68}" keepAlive="1" name="Connection696" type="5" refreshedVersion="8" background="1" saveData="1">
    <dbPr connection="Provider=Microsoft.Mashup.OleDb.1;Data Source=$Workbook$;Location=11226" command="SELECT * FROM [11226]" commandType="4"/>
  </connection>
  <connection id="665" xr16:uid="{4C56AE39-C43D-4870-9D8E-154D50A3F143}" keepAlive="1" name="Connection697" type="5" refreshedVersion="8" background="1" saveData="1">
    <dbPr connection="Provider=Microsoft.Mashup.OleDb.1;Data Source=$Workbook$;Location=11233" command="SELECT * FROM [11233]" commandType="4"/>
  </connection>
  <connection id="666" xr16:uid="{B4653E23-96F8-40F7-B5E6-D967E82319DA}" keepAlive="1" name="Connection698" type="5" refreshedVersion="8" background="1" saveData="1">
    <dbPr connection="Provider=Microsoft.Mashup.OleDb.1;Data Source=$Workbook$;Location=11237" command="SELECT * FROM [11237]" commandType="4"/>
  </connection>
  <connection id="667" xr16:uid="{84023290-86DF-4040-831E-2C8C11456509}" keepAlive="1" name="Connection699" type="5" refreshedVersion="8" background="1" saveData="1">
    <dbPr connection="Provider=Microsoft.Mashup.OleDb.1;Data Source=$Workbook$;Location=11238" command="SELECT * FROM [11238]" commandType="4"/>
  </connection>
  <connection id="668" xr16:uid="{165241D0-0D12-465D-8430-4BFBE7E34454}" keepAlive="1" name="Connection7" type="5" refreshedVersion="8" background="1" saveData="1">
    <dbPr connection="Provider=Microsoft.Mashup.OleDb.1;Data Source=$Workbook$;Location=14529;Extended Properties=&quot;&quot;" command="SELECT * FROM [14529]" commandType="4"/>
  </connection>
  <connection id="669" xr16:uid="{DA59EA41-1E60-44FD-9EF9-DE2A78F01A1B}" keepAlive="1" name="Connection70" type="5" refreshedVersion="0" background="1">
    <dbPr connection="Provider=Microsoft.Mashup.OleDb.1;Data Source=$Workbook$;Location=14819" commandType="0"/>
  </connection>
  <connection id="670" xr16:uid="{6C421A45-E404-4E6F-B6FA-85AAB023307D}" keepAlive="1" name="Connection700" type="5" refreshedVersion="8" background="1" saveData="1">
    <dbPr connection="Provider=Microsoft.Mashup.OleDb.1;Data Source=$Workbook$;Location=11249" command="SELECT * FROM [11249]" commandType="4"/>
  </connection>
  <connection id="671" xr16:uid="{BFDD3DFA-E086-49F4-AC40-44C4166EFB72}" keepAlive="1" name="Connection701" type="5" refreshedVersion="8" background="1" saveData="1">
    <dbPr connection="Provider=Microsoft.Mashup.OleDb.1;Data Source=$Workbook$;Location=11368" command="SELECT * FROM [11368]" commandType="4"/>
  </connection>
  <connection id="672" xr16:uid="{E04CF725-B9F6-4D58-9A10-ACAC605A1CE8}" keepAlive="1" name="Connection702" type="5" refreshedVersion="8" background="1" saveData="1">
    <dbPr connection="Provider=Microsoft.Mashup.OleDb.1;Data Source=$Workbook$;Location=11372" command="SELECT * FROM [11372]" commandType="4"/>
  </connection>
  <connection id="673" xr16:uid="{187CE47B-5E53-4AD5-960E-5B921DC4B161}" keepAlive="1" name="Connection703" type="5" refreshedVersion="8" background="1" saveData="1">
    <dbPr connection="Provider=Microsoft.Mashup.OleDb.1;Data Source=$Workbook$;Location=11373" command="SELECT * FROM [11373]" commandType="4"/>
  </connection>
  <connection id="674" xr16:uid="{D2191C7C-5B68-4CBD-9DD4-4E9EFAA48967}" keepAlive="1" name="Connection704" type="5" refreshedVersion="8" background="1" saveData="1">
    <dbPr connection="Provider=Microsoft.Mashup.OleDb.1;Data Source=$Workbook$;Location=11375" command="SELECT * FROM [11375]" commandType="4"/>
  </connection>
  <connection id="675" xr16:uid="{13491A1E-AEC9-4CD0-A28C-44A78B017A3E}" keepAlive="1" name="Connection705" type="5" refreshedVersion="8" background="1" saveData="1">
    <dbPr connection="Provider=Microsoft.Mashup.OleDb.1;Data Source=$Workbook$;Location=11377" command="SELECT * FROM [11377]" commandType="4"/>
  </connection>
  <connection id="676" xr16:uid="{A1E70590-B20C-497D-958D-98CD02268687}" keepAlive="1" name="Connection706" type="5" refreshedVersion="8" background="1" saveData="1">
    <dbPr connection="Provider=Microsoft.Mashup.OleDb.1;Data Source=$Workbook$;Location=11385" command="SELECT * FROM [11385]" commandType="4"/>
  </connection>
  <connection id="677" xr16:uid="{5154FFC8-CE19-4C4A-9F8D-4053C8C3E4A3}" keepAlive="1" name="Connection707" type="5" refreshedVersion="8" background="1" saveData="1">
    <dbPr connection="Provider=Microsoft.Mashup.OleDb.1;Data Source=$Workbook$;Location=11421" command="SELECT * FROM [11421]" commandType="4"/>
  </connection>
  <connection id="678" xr16:uid="{B1454AD6-D01B-4E91-A0EC-3CEA5CFD8E3C}" keepAlive="1" name="Connection71" type="5" refreshedVersion="0" background="1">
    <dbPr connection="Provider=Microsoft.Mashup.OleDb.1;Data Source=$Workbook$;Location=14820" commandType="0"/>
  </connection>
  <connection id="679" xr16:uid="{9CB4E428-52A5-4670-A53A-B9A3DE8A4D57}" keepAlive="1" name="Connection72" type="5" refreshedVersion="0" background="1">
    <dbPr connection="Provider=Microsoft.Mashup.OleDb.1;Data Source=$Workbook$;Location=14821" commandType="0"/>
  </connection>
  <connection id="680" xr16:uid="{2D5BC6B7-80CC-4449-A796-32F7BE8A134A}" keepAlive="1" name="Connection73" type="5" refreshedVersion="0" background="1">
    <dbPr connection="Provider=Microsoft.Mashup.OleDb.1;Data Source=$Workbook$;Location=14823" commandType="0"/>
  </connection>
  <connection id="681" xr16:uid="{D257C03C-9063-446D-BFF0-9F2962E7C048}" keepAlive="1" name="Connection74" type="5" refreshedVersion="0" background="1">
    <dbPr connection="Provider=Microsoft.Mashup.OleDb.1;Data Source=$Workbook$;Location=14826" commandType="0"/>
  </connection>
  <connection id="682" xr16:uid="{17FD2221-3279-46F2-825D-4A877BE3B77C}" keepAlive="1" name="Connection75" type="5" refreshedVersion="0" background="1">
    <dbPr connection="Provider=Microsoft.Mashup.OleDb.1;Data Source=$Workbook$;Location=14827" commandType="0"/>
  </connection>
  <connection id="683" xr16:uid="{BC78A115-EE40-4324-9780-ACE9DBEF9370}" keepAlive="1" name="Connection76" type="5" refreshedVersion="0" background="1">
    <dbPr connection="Provider=Microsoft.Mashup.OleDb.1;Data Source=$Workbook$;Location=14830" commandType="0"/>
  </connection>
  <connection id="684" xr16:uid="{3C3603C1-2692-48E3-9F75-97392ADFFB43}" keepAlive="1" name="Connection77" type="5" refreshedVersion="0" background="1">
    <dbPr connection="Provider=Microsoft.Mashup.OleDb.1;Data Source=$Workbook$;Location=14839" commandType="0"/>
  </connection>
  <connection id="685" xr16:uid="{31B3D773-9D24-4374-A763-428320CDABAA}" keepAlive="1" name="Connection78" type="5" refreshedVersion="0" background="1">
    <dbPr connection="Provider=Microsoft.Mashup.OleDb.1;Data Source=$Workbook$;Location=14840" commandType="0"/>
  </connection>
  <connection id="686" xr16:uid="{8019025B-EF1A-421F-9404-1F08B7B1082B}" keepAlive="1" name="Connection79" type="5" refreshedVersion="0" background="1">
    <dbPr connection="Provider=Microsoft.Mashup.OleDb.1;Data Source=$Workbook$;Location=14843" commandType="0"/>
  </connection>
  <connection id="687" xr16:uid="{FBB72181-CF9F-426A-AD92-DC21C4CC1A57}" keepAlive="1" name="Connection8" type="5" refreshedVersion="8" background="1" saveData="1">
    <dbPr connection="Provider=Microsoft.Mashup.OleDb.1;Data Source=$Workbook$;Location=14572;Extended Properties=&quot;&quot;" command="SELECT * FROM [14572]" commandType="4"/>
  </connection>
  <connection id="688" xr16:uid="{FDEA7FFB-8BEC-4B53-9FD1-672745B34E8F}" keepAlive="1" name="Connection80" type="5" refreshedVersion="0" background="1">
    <dbPr connection="Provider=Microsoft.Mashup.OleDb.1;Data Source=$Workbook$;Location=14855" commandType="0"/>
  </connection>
  <connection id="689" xr16:uid="{C833304B-EE4F-49D2-85DB-A090D2179977}" keepAlive="1" name="Connection81" type="5" refreshedVersion="0" background="1">
    <dbPr connection="Provider=Microsoft.Mashup.OleDb.1;Data Source=$Workbook$;Location=14856" commandType="0"/>
  </connection>
  <connection id="690" xr16:uid="{09BEBF38-1CBB-48DF-80A8-323232C28ACF}" keepAlive="1" name="Connection82" type="5" refreshedVersion="0" background="1">
    <dbPr connection="Provider=Microsoft.Mashup.OleDb.1;Data Source=$Workbook$;Location=14858" commandType="0"/>
  </connection>
  <connection id="691" xr16:uid="{DB81B31B-256A-4E60-A100-2EEAB98C3443}" keepAlive="1" name="Connection83" type="5" refreshedVersion="0" background="1">
    <dbPr connection="Provider=Microsoft.Mashup.OleDb.1;Data Source=$Workbook$;Location=14870" commandType="0"/>
  </connection>
  <connection id="692" xr16:uid="{16719013-BB6B-49A1-8198-54B8AE9ABA55}" keepAlive="1" name="Connection84" type="5" refreshedVersion="0" background="1">
    <dbPr connection="Provider=Microsoft.Mashup.OleDb.1;Data Source=$Workbook$;Location=14873" commandType="0"/>
  </connection>
  <connection id="693" xr16:uid="{9B11FF62-031A-4AB6-B4F6-09D08E10B000}" keepAlive="1" name="Connection85" type="5" refreshedVersion="0" background="1">
    <dbPr connection="Provider=Microsoft.Mashup.OleDb.1;Data Source=$Workbook$;Location=14874" commandType="0"/>
  </connection>
  <connection id="694" xr16:uid="{9631729A-AEC7-4638-AEE2-ECD83F673109}" keepAlive="1" name="Connection86" type="5" refreshedVersion="0" background="1">
    <dbPr connection="Provider=Microsoft.Mashup.OleDb.1;Data Source=$Workbook$;Location=14877" commandType="0"/>
  </connection>
  <connection id="695" xr16:uid="{A23CEB38-C7D4-408E-8004-A0E7C1D00986}" keepAlive="1" name="Connection87" type="5" refreshedVersion="0" background="1">
    <dbPr connection="Provider=Microsoft.Mashup.OleDb.1;Data Source=$Workbook$;Location=14879" commandType="0"/>
  </connection>
  <connection id="696" xr16:uid="{E7C79E65-C1CA-4C06-88E1-E00507D3623C}" keepAlive="1" name="Connection88" type="5" refreshedVersion="0" background="1">
    <dbPr connection="Provider=Microsoft.Mashup.OleDb.1;Data Source=$Workbook$;Location=14885" commandType="0"/>
  </connection>
  <connection id="697" xr16:uid="{882ACFFE-0F7F-4871-8248-B2FEA59E5EA1}" keepAlive="1" name="Connection89" type="5" refreshedVersion="0" background="1">
    <dbPr connection="Provider=Microsoft.Mashup.OleDb.1;Data Source=$Workbook$;Location=14893" commandType="0"/>
  </connection>
  <connection id="698" xr16:uid="{2FCCD46F-1321-45DB-8E81-71E3B9403504}" keepAlive="1" name="Connection9" type="5" refreshedVersion="8" background="1" saveData="1">
    <dbPr connection="Provider=Microsoft.Mashup.OleDb.1;Data Source=$Workbook$;Location=14801;Extended Properties=&quot;&quot;" command="SELECT * FROM [14801]" commandType="4"/>
  </connection>
  <connection id="699" xr16:uid="{89193BC9-0AEF-4AE6-A572-003A65E1CBBA}" keepAlive="1" name="Connection90" type="5" refreshedVersion="0" background="1">
    <dbPr connection="Provider=Microsoft.Mashup.OleDb.1;Data Source=$Workbook$;Location=14898" commandType="0"/>
  </connection>
  <connection id="700" xr16:uid="{0DB43811-CE43-407D-BA99-559C87C1D307}" keepAlive="1" name="Connection91" type="5" refreshedVersion="8" background="1" saveData="1">
    <dbPr connection="Provider=Microsoft.Mashup.OleDb.1;Data Source=$Workbook$;Location=14529;Extended Properties=&quot;&quot;" command="SELECT * FROM [14529]" commandType="4"/>
  </connection>
  <connection id="701" xr16:uid="{CFDA3F05-E0E8-474F-A44F-3CD020EC2070}" keepAlive="1" name="Connection92" type="5" refreshedVersion="8" background="1" saveData="1">
    <dbPr connection="Provider=Microsoft.Mashup.OleDb.1;Data Source=$Workbook$;Location=14802;Extended Properties=&quot;&quot;" command="SELECT * FROM [14802]" commandType="4"/>
  </connection>
  <connection id="702" xr16:uid="{474753F9-3504-4315-8A8D-21D8B1B19277}" keepAlive="1" name="Connection93" type="5" refreshedVersion="8" background="1" saveData="1">
    <dbPr connection="Provider=Microsoft.Mashup.OleDb.1;Data Source=$Workbook$;Location=14803;Extended Properties=&quot;&quot;" command="SELECT * FROM [14803]" commandType="4"/>
  </connection>
  <connection id="703" xr16:uid="{6C2659F4-AA93-4580-9990-8358A4D53183}" keepAlive="1" name="Connection94" type="5" refreshedVersion="8" background="1" saveData="1">
    <dbPr connection="Provider=Microsoft.Mashup.OleDb.1;Data Source=$Workbook$;Location=14804;Extended Properties=&quot;&quot;" command="SELECT * FROM [14804]" commandType="4"/>
  </connection>
  <connection id="704" xr16:uid="{F609153C-9A30-408D-ABE8-40BAA39DB718}" keepAlive="1" name="Connection95" type="5" refreshedVersion="8" background="1" saveData="1">
    <dbPr connection="Provider=Microsoft.Mashup.OleDb.1;Data Source=$Workbook$;Location=14807;Extended Properties=&quot;&quot;" command="SELECT * FROM [14807]" commandType="4"/>
  </connection>
  <connection id="705" xr16:uid="{58F388C3-D801-4845-A0E9-A010CA53DB35}" keepAlive="1" name="Connection96" type="5" refreshedVersion="8" background="1" saveData="1">
    <dbPr connection="Provider=Microsoft.Mashup.OleDb.1;Data Source=$Workbook$;Location=14819;Extended Properties=&quot;&quot;" command="SELECT * FROM [14819]" commandType="4"/>
  </connection>
  <connection id="706" xr16:uid="{0C993B4A-61CB-4AAF-97B6-823EFC055762}" keepAlive="1" name="Connection97" type="5" refreshedVersion="8" background="1" saveData="1">
    <dbPr connection="Provider=Microsoft.Mashup.OleDb.1;Data Source=$Workbook$;Location=14822;Extended Properties=&quot;&quot;" command="SELECT * FROM [14822]" commandType="4"/>
  </connection>
  <connection id="707" xr16:uid="{4A90CB6F-4321-49F9-8EB4-C2422CB7E8E6}" keepAlive="1" name="Connection98" type="5" refreshedVersion="8" background="1" saveData="1">
    <dbPr connection="Provider=Microsoft.Mashup.OleDb.1;Data Source=$Workbook$;Location=14823;Extended Properties=&quot;&quot;" command="SELECT * FROM [14823]" commandType="4"/>
  </connection>
  <connection id="708" xr16:uid="{3314725F-595E-4C22-BCF9-14FFEB936C87}" keepAlive="1" name="Connection99" type="5" refreshedVersion="8" background="1" saveData="1">
    <dbPr connection="Provider=Microsoft.Mashup.OleDb.1;Data Source=$Workbook$;Location=14839;Extended Properties=&quot;&quot;" command="SELECT * FROM [14839]" commandType="4"/>
  </connection>
  <connection id="709" xr16:uid="{148A9519-FC14-43B0-A6CD-F42B5E984881}" keepAlive="1" name="Query - HEIA_Table_ScopingSheet1" description="Connection to the 'HEIA_Table_ScopingSheet1' query in the workbook." type="5" refreshedVersion="8" background="1" saveData="1">
    <dbPr connection="Provider=Microsoft.Mashup.OleDb.1;Data Source=$Workbook$;Location=HEIA_Table_ScopingSheet1;Extended Properties=&quot;&quot;" command="SELECT * FROM [HEIA_Table_ScopingSheet1]"/>
  </connection>
</connections>
</file>

<file path=xl/sharedStrings.xml><?xml version="1.0" encoding="utf-8"?>
<sst xmlns="http://schemas.openxmlformats.org/spreadsheetml/2006/main" count="6407" uniqueCount="125">
  <si>
    <t>ZCTA5</t>
  </si>
  <si>
    <t>Label</t>
  </si>
  <si>
    <t>Estimate</t>
  </si>
  <si>
    <t>Percent</t>
  </si>
  <si>
    <t>Female</t>
  </si>
  <si>
    <t>Sex ratio (males per 100 females)</t>
  </si>
  <si>
    <t>Under 5 years</t>
  </si>
  <si>
    <t>5 to 9 years</t>
  </si>
  <si>
    <t>10 to 14 years</t>
  </si>
  <si>
    <t>15 to 19 years</t>
  </si>
  <si>
    <t>20 to 24 years</t>
  </si>
  <si>
    <t>25 to 34 years</t>
  </si>
  <si>
    <t>35 to 44 years</t>
  </si>
  <si>
    <t>45 to 54 years</t>
  </si>
  <si>
    <t>55 to 59 years</t>
  </si>
  <si>
    <t>60 to 64 years</t>
  </si>
  <si>
    <t>65 to 74 years</t>
  </si>
  <si>
    <t>75 to 84 years</t>
  </si>
  <si>
    <t>85 years and over</t>
  </si>
  <si>
    <t>Race Total population</t>
  </si>
  <si>
    <t>One race</t>
  </si>
  <si>
    <t>Two or more races</t>
  </si>
  <si>
    <t>One race (2)</t>
  </si>
  <si>
    <t>White</t>
  </si>
  <si>
    <t>Black or African American</t>
  </si>
  <si>
    <t>American Indian and Alaska Native</t>
  </si>
  <si>
    <t>Asian</t>
  </si>
  <si>
    <t>Some other race</t>
  </si>
  <si>
    <t>Two or more races (2)</t>
  </si>
  <si>
    <t>Total population (3)</t>
  </si>
  <si>
    <t>Hispanic of Latino (of any race)</t>
  </si>
  <si>
    <t>Not Hispanic or Latino</t>
  </si>
  <si>
    <t>Civilian noninstitutionalized population</t>
  </si>
  <si>
    <t>With health insurance coverage</t>
  </si>
  <si>
    <t>With private health insurance</t>
  </si>
  <si>
    <t>With public coverage</t>
  </si>
  <si>
    <t>No health insurance coverage</t>
  </si>
  <si>
    <t>With a disability</t>
  </si>
  <si>
    <t>Total Population</t>
  </si>
  <si>
    <t>Male</t>
  </si>
  <si>
    <t>Median age (years)</t>
  </si>
  <si>
    <t>Native Hawaiian and Other Pacific Islander</t>
  </si>
  <si>
    <t>Total Civilian Noninstitutionalized Population</t>
  </si>
  <si>
    <t>Margin of Error</t>
  </si>
  <si>
    <t>Percent Margin of Error</t>
  </si>
  <si>
    <t>SortOrder</t>
  </si>
  <si>
    <t>Total population</t>
  </si>
  <si>
    <t>median age (years)</t>
  </si>
  <si>
    <t>Native Hawaiian and Other pacific Islander</t>
  </si>
  <si>
    <t>Total Civilian Noninstitutionalized population</t>
  </si>
  <si>
    <t>Sex ratio (Males per 100 Females)</t>
  </si>
  <si>
    <t>07302</t>
  </si>
  <si>
    <t>10001</t>
  </si>
  <si>
    <t>10002</t>
  </si>
  <si>
    <t>10003</t>
  </si>
  <si>
    <t>10009</t>
  </si>
  <si>
    <t>10010</t>
  </si>
  <si>
    <t>10011</t>
  </si>
  <si>
    <t>10012</t>
  </si>
  <si>
    <t>10013</t>
  </si>
  <si>
    <t>10014</t>
  </si>
  <si>
    <t>10016</t>
  </si>
  <si>
    <t>10019</t>
  </si>
  <si>
    <t>10021</t>
  </si>
  <si>
    <t>10023</t>
  </si>
  <si>
    <t>10024</t>
  </si>
  <si>
    <t>10025</t>
  </si>
  <si>
    <t>10026</t>
  </si>
  <si>
    <t>10027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</si>
  <si>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</si>
  <si>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</si>
  <si>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</si>
  <si>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</si>
  <si>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</si>
  <si>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</si>
  <si>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</si>
  <si>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</si>
  <si>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10038</t>
  </si>
  <si>
    <t>10039</t>
  </si>
  <si>
    <t>10040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</si>
  <si>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</si>
  <si>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</si>
  <si>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</si>
  <si>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</si>
  <si>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</si>
  <si>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</si>
  <si>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</si>
  <si>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</si>
  <si>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</si>
  <si>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10460</t>
  </si>
  <si>
    <t>10462</t>
  </si>
  <si>
    <t>10463</t>
  </si>
  <si>
    <t>10466</t>
  </si>
  <si>
    <t>10467</t>
  </si>
  <si>
    <t>10468</t>
  </si>
  <si>
    <t>10469</t>
  </si>
  <si>
    <t>10472</t>
  </si>
  <si>
    <t>10473</t>
  </si>
  <si>
    <t>11201</t>
  </si>
  <si>
    <t>11205</t>
  </si>
  <si>
    <t>11206</t>
  </si>
  <si>
    <t>11207</t>
  </si>
  <si>
    <t>11208</t>
  </si>
  <si>
    <t>11211</t>
  </si>
  <si>
    <t>11212</t>
  </si>
  <si>
    <t>11213</t>
  </si>
  <si>
    <t>11215</t>
  </si>
  <si>
    <t>11216</t>
  </si>
  <si>
    <t>11217</t>
  </si>
  <si>
    <t>11218</t>
  </si>
  <si>
    <t>11221</t>
  </si>
  <si>
    <t>11222</t>
  </si>
  <si>
    <t>11225</t>
  </si>
  <si>
    <t>11226</t>
  </si>
  <si>
    <t>11233</t>
  </si>
  <si>
    <t>11237</t>
  </si>
  <si>
    <t>11238</t>
  </si>
  <si>
    <t>11249</t>
  </si>
  <si>
    <t>11368</t>
  </si>
  <si>
    <t>11372</t>
  </si>
  <si>
    <t>11373</t>
  </si>
  <si>
    <t>11375</t>
  </si>
  <si>
    <t>11377</t>
  </si>
  <si>
    <t>11385</t>
  </si>
  <si>
    <t>11421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</si>
</sst>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/>
    <xf numFmtId="0" fontId="0" fillId="3" borderId="1" xfId="0" applyFill="1" applyBorder="1"/>
    <xf numFmtId="0" fontId="0" fillId="0" borderId="1" xfId="0" applyBorder="1"/>
    <xf numFmtId="164" fontId="2" fillId="2" borderId="1" xfId="0" applyNumberFormat="1" applyFont="1" applyFill="1" applyBorder="1"/>
    <xf numFmtId="164" fontId="0" fillId="0" borderId="0" xfId="0" applyNumberFormat="1"/>
    <xf numFmtId="3" fontId="2" fillId="2" borderId="1" xfId="0" applyNumberFormat="1" applyFont="1" applyFill="1" applyBorder="1"/>
    <xf numFmtId="3" fontId="0" fillId="0" borderId="0" xfId="0" applyNumberFormat="1"/>
  </cellXfs>
  <cellStyles count="1">
    <cellStyle name="Normal" xfId="0" builtinId="0"/>
  </cellStyles>
  <dxfs count="14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onnections" Target="connection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6" xr16:uid="{5FB21E61-AECD-4A11-BDEC-FA8F2CB4691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06" xr16:uid="{D0E3822B-5153-4236-8942-7B072B77EA3E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07" xr16:uid="{367D46C1-B75C-4D48-A3FF-C96A1BF0FBD6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08" xr16:uid="{D798F261-5FD3-4CD3-AC93-5DD11F79BF0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09" xr16:uid="{C722C025-17D9-407B-95CE-A1DA5149F479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10" xr16:uid="{FC4BDB6C-D51B-4D02-B3AB-07E826060BD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11" xr16:uid="{7B82E351-6ADE-4261-A2F0-3548E2DE1A8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12" xr16:uid="{B5105CDE-C2E3-4184-9115-A1C06A79010F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14" xr16:uid="{9307E85C-ABBD-4472-8566-432FE7CC313A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15" xr16:uid="{B9D149F0-0233-4E58-AA53-CAA90277A69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16" xr16:uid="{80C1C64D-E2B8-4785-A5F5-91048140C67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7" xr16:uid="{38842454-911E-4A36-A01B-3090398C828E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17" xr16:uid="{D7579A13-7F1D-4A6D-9019-D18BD8ED43C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18" xr16:uid="{DAE9D527-6355-4EB9-BD1A-F0CCE56BFA2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19" xr16:uid="{D3319893-974B-4F3B-84D9-7EF1222EB68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20" xr16:uid="{34036DCE-3285-4DCD-B0AE-08C6A803AD56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21" xr16:uid="{BD953FAC-DAE6-4B31-A805-DF9CD4D0822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22" xr16:uid="{B14CAB42-19CD-4D00-895B-246AD1E8A7F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23" xr16:uid="{34A25CFD-89DC-4E04-A7D6-CD387A8BDA9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25" xr16:uid="{A7ED16FF-8638-4C66-A15B-D9EEB17BF47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26" xr16:uid="{BEFD8067-8F37-44CB-AF2C-94D2A9903669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27" xr16:uid="{3E0B4D8A-FAA7-4E67-9CCB-83C340F9E27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8" xr16:uid="{AF83BD24-DD54-41B4-9D22-DB6F670D258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28" xr16:uid="{CC8B72B0-18D7-4D7F-B400-2863700D94F6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29" xr16:uid="{E822E86A-E0BF-495B-B8E6-23328449C7C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0" xr16:uid="{8564D7F3-5933-4171-B8E1-753CD9CFDCA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1" xr16:uid="{4CCEA3FC-0B23-4A45-B201-F8684355950E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2" xr16:uid="{258B7D35-1C75-4F07-8CB0-9A1C130E683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3" xr16:uid="{FC5BE4B3-4205-49D5-9F27-D8522CBF49EF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4" xr16:uid="{F9399AD8-71CA-45B9-A12E-86195ADA4CC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6" xr16:uid="{BE6ADEA0-0EE9-4DB6-BEA5-BD3FE504D869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7" xr16:uid="{361D14EE-F397-4F92-A6B7-E84F5A8CECE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8" xr16:uid="{E56FFBC8-2454-4EFA-AA2B-FEC6244C6822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9" xr16:uid="{36EB9722-17C3-462E-8EBE-B4664615975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9" xr16:uid="{28B77B02-8BE1-4549-A2AB-81E1F0C831B6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40" xr16:uid="{19A6809A-0CDB-4478-94D2-DB98105B0DF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41" xr16:uid="{B50BF633-D5CE-45EF-8C29-1CE5B1B47C02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42" xr16:uid="{1D6F3FA3-0AE2-43F1-BBC6-3E47B52D90CF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43" xr16:uid="{1ABD57D9-7D37-4603-A240-46D23AF38A9D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44" xr16:uid="{47FEC965-D0C6-4BFD-A285-7B6939E7F0D9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45" xr16:uid="{66AD81CA-CDB2-45F7-8599-77C5021B659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47" xr16:uid="{D3830500-D845-467D-AECA-CC84F2C5E0C9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48" xr16:uid="{FE06AC00-AA04-4A57-9247-6B01D3B6087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49" xr16:uid="{BE249F08-7A6B-4348-BD1B-4AB1668149FE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00" xr16:uid="{F85AFF8F-DFA8-4835-BE7C-F6513AB5FB4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50" xr16:uid="{527CEC8E-0728-4223-A36A-6AD2DEA90AB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51" xr16:uid="{4D090218-2E75-4527-9F72-88A282FB4C6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52" xr16:uid="{41841A58-2567-47D3-B735-974B873F2BF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53" xr16:uid="{E14005A0-4ABD-44C1-8D38-7065F36403BF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54" xr16:uid="{68698434-4AE2-4823-9453-33B4B73DCED2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55" xr16:uid="{BFB81634-0173-432B-AE4C-2BDACD27EFE1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56" xr16:uid="{27E6C15D-ED34-4133-9D91-0C58283D56D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58" xr16:uid="{5B605B22-FA6A-44FB-B73C-CD4479AF7D92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59" xr16:uid="{8B948621-51DD-463A-9B81-8F2E32FD5FB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60" xr16:uid="{59C28B71-C746-484A-8C32-CC3E9F9713D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01" xr16:uid="{87684E27-BDE4-499A-9F14-18C1E4F9C74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61" xr16:uid="{E91CDA80-30C6-4AE8-A2F0-B596D9A2EA8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62" xr16:uid="{6D6C0673-F415-4DBF-A6FE-A07790FC08C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63" xr16:uid="{A20D0467-D1EC-45CE-AB07-877D71C3B3B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64" xr16:uid="{BF58D108-DFC9-40BE-AF48-89C2F0651A7E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65" xr16:uid="{1B10A85C-05FE-4075-B6E9-7D64F61B859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66" xr16:uid="{84A4A616-754F-472B-B7DD-2D82BAF5084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67" xr16:uid="{A9440DBE-53AE-4A55-B7E8-2453A696AA5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70" xr16:uid="{6864F4FA-4095-4BE5-A997-3FA3C307842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71" xr16:uid="{883D10D7-8727-4C77-B9D8-2E282C849C4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72" xr16:uid="{1CF94FFC-759F-46D8-BBDB-D8294F406A19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03" xr16:uid="{B7EAA733-12D8-4BC9-A023-E585A0B7B5C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73" xr16:uid="{3FFDC2FB-2A30-41FD-BBDB-72739938A34F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74" xr16:uid="{65335112-06BB-4FFA-90CF-1C21D1C6FFF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75" xr16:uid="{FFC98CE8-1DA9-4E7C-82D8-4DCF2A99A612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76" xr16:uid="{64CC92F3-1340-4F97-8F8B-6A969D6D327F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77" xr16:uid="{EB32F479-5A9D-4E09-A705-CAB379C2A15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09" xr16:uid="{10147400-0EDB-4C27-B51F-8378AC823458}" autoFormatId="16" applyNumberFormats="0" applyBorderFormats="0" applyFontFormats="0" applyPatternFormats="0" applyAlignmentFormats="0" applyWidthHeightFormats="0">
  <queryTableRefresh nextId="2">
    <queryTableFields count="1">
      <queryTableField id="1" name="ZCTA5" tableColumnId="1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04" xr16:uid="{AC331CE7-2610-4F09-90A3-6919A1CB29CD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05" xr16:uid="{C5FD5433-241C-410D-8BA8-0D5A72D658E1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1.xml"/></Relationships>
</file>

<file path=xl/tables/_rels/table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2.xml"/></Relationships>
</file>

<file path=xl/tables/_rels/table2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3.xml"/></Relationships>
</file>

<file path=xl/tables/_rels/table2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4.xml"/></Relationships>
</file>

<file path=xl/tables/_rels/table2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5.xml"/></Relationships>
</file>

<file path=xl/tables/_rels/table2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6.xml"/></Relationships>
</file>

<file path=xl/tables/_rels/table2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7.xml"/></Relationships>
</file>

<file path=xl/tables/_rels/table2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8.xml"/></Relationships>
</file>

<file path=xl/tables/_rels/table2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9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3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0.xml"/></Relationships>
</file>

<file path=xl/tables/_rels/table3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1.xml"/></Relationships>
</file>

<file path=xl/tables/_rels/table3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2.xml"/></Relationships>
</file>

<file path=xl/tables/_rels/table3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3.xml"/></Relationships>
</file>

<file path=xl/tables/_rels/table3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4.xml"/></Relationships>
</file>

<file path=xl/tables/_rels/table3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5.xml"/></Relationships>
</file>

<file path=xl/tables/_rels/table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6.xml"/></Relationships>
</file>

<file path=xl/tables/_rels/table3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7.xml"/></Relationships>
</file>

<file path=xl/tables/_rels/table3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8.xml"/></Relationships>
</file>

<file path=xl/tables/_rels/table3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9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0.xml"/></Relationships>
</file>

<file path=xl/tables/_rels/table4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1.xml"/></Relationships>
</file>

<file path=xl/tables/_rels/table4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2.xml"/></Relationships>
</file>

<file path=xl/tables/_rels/table4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3.xml"/></Relationships>
</file>

<file path=xl/tables/_rels/table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4.xml"/></Relationships>
</file>

<file path=xl/tables/_rels/table4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5.xml"/></Relationships>
</file>

<file path=xl/tables/_rels/table4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6.xml"/></Relationships>
</file>

<file path=xl/tables/_rels/table4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tables/_rels/table4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tables/_rels/table4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9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5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0.xml"/></Relationships>
</file>

<file path=xl/tables/_rels/table5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1.xml"/></Relationships>
</file>

<file path=xl/tables/_rels/table5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2.xml"/></Relationships>
</file>

<file path=xl/tables/_rels/table5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3.xml"/></Relationships>
</file>

<file path=xl/tables/_rels/table5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4.xml"/></Relationships>
</file>

<file path=xl/tables/_rels/table5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5.xml"/></Relationships>
</file>

<file path=xl/tables/_rels/table5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6.xml"/></Relationships>
</file>

<file path=xl/tables/_rels/table5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7.xml"/></Relationships>
</file>

<file path=xl/tables/_rels/table5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8.xml"/></Relationships>
</file>

<file path=xl/tables/_rels/table5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9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6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0.xml"/></Relationships>
</file>

<file path=xl/tables/_rels/table6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1.xml"/></Relationships>
</file>

<file path=xl/tables/_rels/table6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2.xml"/></Relationships>
</file>

<file path=xl/tables/_rels/table6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3.xml"/></Relationships>
</file>

<file path=xl/tables/_rels/table6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4.xml"/></Relationships>
</file>

<file path=xl/tables/_rels/table6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5.xml"/></Relationships>
</file>

<file path=xl/tables/_rels/table6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6.xml"/></Relationships>
</file>

<file path=xl/tables/_rels/table6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7.xml"/></Relationships>
</file>

<file path=xl/tables/_rels/table6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8.xml"/></Relationships>
</file>

<file path=xl/tables/_rels/table6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9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7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0.xml"/></Relationships>
</file>

<file path=xl/tables/_rels/table7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1.xml"/></Relationships>
</file>

<file path=xl/tables/_rels/table7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2.xml"/></Relationships>
</file>

<file path=xl/tables/_rels/table7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3.xml"/></Relationships>
</file>

<file path=xl/tables/_rels/table7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4.xml"/></Relationships>
</file>

<file path=xl/tables/_rels/table7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5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826B2A-41A4-41F9-AD24-718CD28DBB36}" name="Table_ExternalData_1" displayName="Table_ExternalData_1" ref="A1:G40" tableType="queryTable" totalsRowShown="0">
  <autoFilter ref="A1:G40" xr:uid="{FF826B2A-41A4-41F9-AD24-718CD28DBB36}"/>
  <tableColumns count="7">
    <tableColumn id="8" xr3:uid="{5D2B5BD5-950F-41B8-B59E-C0101FA04446}" uniqueName="8" name="ZCTA5" queryTableFieldId="1" dataDxfId="148"/>
    <tableColumn id="9" xr3:uid="{BC9C53FC-D599-4F53-9A1D-EA9C75034AC4}" uniqueName="9" name="Label" queryTableFieldId="2" dataDxfId="147"/>
    <tableColumn id="10" xr3:uid="{D5E3EB64-9675-43F4-AF31-27CD3CF5D409}" uniqueName="10" name="Estimate" queryTableFieldId="3"/>
    <tableColumn id="11" xr3:uid="{000631AB-ECF2-414B-A8F6-E5B68B6A13EA}" uniqueName="11" name="Margin of Error" queryTableFieldId="4"/>
    <tableColumn id="12" xr3:uid="{B618A96F-16F0-4216-9208-F0FAF1D7AA32}" uniqueName="12" name="Percent" queryTableFieldId="5"/>
    <tableColumn id="13" xr3:uid="{5CDA133F-ED70-4532-9E58-025462D15633}" uniqueName="13" name="Percent Margin of Error" queryTableFieldId="6"/>
    <tableColumn id="14" xr3:uid="{F3A53CA9-8C5B-4B3D-B5DD-1BDC039BB6CD}" uniqueName="14" name="SortOrder" queryTableFieldId="7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E386EDD-D246-4759-9E30-7D2D236EDD26}" name="Table_ExternalData_112" displayName="Table_ExternalData_112" ref="A1:G40" tableType="queryTable" totalsRowShown="0">
  <autoFilter ref="A1:G40" xr:uid="{CE386EDD-D246-4759-9E30-7D2D236EDD26}"/>
  <tableColumns count="7">
    <tableColumn id="8" xr3:uid="{58C3D9AF-4E71-4424-B151-0779CF3BB6FB}" uniqueName="8" name="ZCTA5" queryTableFieldId="1" dataDxfId="130"/>
    <tableColumn id="9" xr3:uid="{EE453A7B-CB02-4E99-B3EE-8D7824ED2569}" uniqueName="9" name="Label" queryTableFieldId="2" dataDxfId="129"/>
    <tableColumn id="10" xr3:uid="{2308088B-3ABD-4E80-8464-F95B9BD0C97B}" uniqueName="10" name="Estimate" queryTableFieldId="3"/>
    <tableColumn id="11" xr3:uid="{66358F71-D8AE-4C19-AEE7-6960ECA71529}" uniqueName="11" name="Margin of Error" queryTableFieldId="4"/>
    <tableColumn id="12" xr3:uid="{7E002321-5A9E-49EB-9975-0852367A7BDA}" uniqueName="12" name="Percent" queryTableFieldId="5"/>
    <tableColumn id="13" xr3:uid="{CF91DE53-B155-471B-8F20-6CB1D20F371B}" uniqueName="13" name="Percent Margin of Error" queryTableFieldId="6"/>
    <tableColumn id="14" xr3:uid="{5DFFD728-C5C9-4B06-91BF-3332C6DE647C}" uniqueName="14" name="SortOrder" queryTableFieldId="7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059BB21-F51A-4605-B357-49E9D7BBC015}" name="Table_ExternalData_113" displayName="Table_ExternalData_113" ref="A1:G40" tableType="queryTable" totalsRowShown="0">
  <autoFilter ref="A1:G40" xr:uid="{D059BB21-F51A-4605-B357-49E9D7BBC015}"/>
  <tableColumns count="7">
    <tableColumn id="8" xr3:uid="{8C33C583-F145-4412-8C1B-AB35E3A5851E}" uniqueName="8" name="ZCTA5" queryTableFieldId="1" dataDxfId="128"/>
    <tableColumn id="9" xr3:uid="{53999585-0CCD-442E-AA34-6AAE0FCBF70C}" uniqueName="9" name="Label" queryTableFieldId="2" dataDxfId="127"/>
    <tableColumn id="10" xr3:uid="{8497C70C-DC35-469A-8B83-468EB801CA7E}" uniqueName="10" name="Estimate" queryTableFieldId="3"/>
    <tableColumn id="11" xr3:uid="{4D307069-641F-4E54-A1B5-E1F29B1D0B59}" uniqueName="11" name="Margin of Error" queryTableFieldId="4"/>
    <tableColumn id="12" xr3:uid="{0FF41E94-DD94-4238-82BD-FBEFAC971FAE}" uniqueName="12" name="Percent" queryTableFieldId="5"/>
    <tableColumn id="13" xr3:uid="{D5346B31-7D50-432C-AA34-DD0E57E71DD3}" uniqueName="13" name="Percent Margin of Error" queryTableFieldId="6"/>
    <tableColumn id="14" xr3:uid="{C82A1218-5EC5-4D6D-A3E7-A9CC7930A3AA}" uniqueName="14" name="SortOrder" queryTableFieldId="7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7DAAD32-C3A1-4480-A9DC-CF418B39877F}" name="Table_ExternalData_114" displayName="Table_ExternalData_114" ref="A1:G40" tableType="queryTable" totalsRowShown="0">
  <autoFilter ref="A1:G40" xr:uid="{67DAAD32-C3A1-4480-A9DC-CF418B39877F}"/>
  <tableColumns count="7">
    <tableColumn id="8" xr3:uid="{62C82ED8-B031-4C6B-AA67-6241E98D08C3}" uniqueName="8" name="ZCTA5" queryTableFieldId="1" dataDxfId="126"/>
    <tableColumn id="9" xr3:uid="{06915A3E-DAE9-4FB7-A172-743286751FFE}" uniqueName="9" name="Label" queryTableFieldId="2" dataDxfId="125"/>
    <tableColumn id="10" xr3:uid="{74FCD7E0-88E1-41D9-96E1-52D29C26E71C}" uniqueName="10" name="Estimate" queryTableFieldId="3"/>
    <tableColumn id="11" xr3:uid="{98F7F7BA-4C39-46C4-BE99-3065D44F2B8B}" uniqueName="11" name="Margin of Error" queryTableFieldId="4"/>
    <tableColumn id="12" xr3:uid="{62669E97-A42C-4832-9160-CE3B5F67C9CA}" uniqueName="12" name="Percent" queryTableFieldId="5"/>
    <tableColumn id="13" xr3:uid="{BAD50284-044B-46DE-B817-30DE0D45D572}" uniqueName="13" name="Percent Margin of Error" queryTableFieldId="6"/>
    <tableColumn id="14" xr3:uid="{2A0F8C8A-55DF-4C73-89BF-092389A90D0F}" uniqueName="14" name="SortOrder" queryTableFieldId="7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AEE6A67-3698-42DB-8C9A-AD3DCF54BCDE}" name="Table_ExternalData_115" displayName="Table_ExternalData_115" ref="A1:G40" tableType="queryTable" totalsRowShown="0">
  <autoFilter ref="A1:G40" xr:uid="{6AEE6A67-3698-42DB-8C9A-AD3DCF54BCDE}"/>
  <tableColumns count="7">
    <tableColumn id="8" xr3:uid="{7C99CAFB-78FE-4B17-878F-953720CAE81C}" uniqueName="8" name="ZCTA5" queryTableFieldId="1" dataDxfId="124"/>
    <tableColumn id="9" xr3:uid="{A6D4D456-58B3-4378-A7F8-BAADEC316736}" uniqueName="9" name="Label" queryTableFieldId="2" dataDxfId="123"/>
    <tableColumn id="10" xr3:uid="{DB34E8BE-37B6-4C02-918D-16A750DE561B}" uniqueName="10" name="Estimate" queryTableFieldId="3"/>
    <tableColumn id="11" xr3:uid="{86C3A800-6B73-4C40-B0CF-47B2C1B6882B}" uniqueName="11" name="Margin of Error" queryTableFieldId="4"/>
    <tableColumn id="12" xr3:uid="{84CD7564-9382-418E-9C05-C3C2A13C322B}" uniqueName="12" name="Percent" queryTableFieldId="5"/>
    <tableColumn id="13" xr3:uid="{4AF7B465-6922-4F2D-A282-FF31F6CC26C2}" uniqueName="13" name="Percent Margin of Error" queryTableFieldId="6"/>
    <tableColumn id="14" xr3:uid="{EA684046-0761-4451-9F81-6BB48F6C4FA4}" uniqueName="14" name="SortOrder" queryTableFieldId="7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39E0786-9DCE-4EED-AEB8-C4DE50A99C77}" name="Table_ExternalData_116" displayName="Table_ExternalData_116" ref="A1:G40" tableType="queryTable" totalsRowShown="0">
  <autoFilter ref="A1:G40" xr:uid="{039E0786-9DCE-4EED-AEB8-C4DE50A99C77}"/>
  <tableColumns count="7">
    <tableColumn id="8" xr3:uid="{D7CB467C-EFD2-42D8-83FC-DF458DF6A723}" uniqueName="8" name="ZCTA5" queryTableFieldId="1" dataDxfId="122"/>
    <tableColumn id="9" xr3:uid="{558F1D56-2683-45E9-89C4-5423FCA14088}" uniqueName="9" name="Label" queryTableFieldId="2" dataDxfId="121"/>
    <tableColumn id="10" xr3:uid="{65B9FB1B-8832-4ADD-8535-A22FED8DD2B5}" uniqueName="10" name="Estimate" queryTableFieldId="3"/>
    <tableColumn id="11" xr3:uid="{4FA4D760-2B94-4995-8C32-71F2985B2F70}" uniqueName="11" name="Margin of Error" queryTableFieldId="4"/>
    <tableColumn id="12" xr3:uid="{1293D679-A38B-457E-8BB4-65EF113EC8FD}" uniqueName="12" name="Percent" queryTableFieldId="5"/>
    <tableColumn id="13" xr3:uid="{37A31A1A-1613-4568-86A0-32B02CC069AB}" uniqueName="13" name="Percent Margin of Error" queryTableFieldId="6"/>
    <tableColumn id="14" xr3:uid="{4BA3BD77-39B7-452D-9E20-8C43CB8CB613}" uniqueName="14" name="SortOrder" queryTableFieldId="7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2689B84-5965-4101-A61A-68D597D7EC78}" name="Table_ExternalData_117" displayName="Table_ExternalData_117" ref="A1:G40" tableType="queryTable" totalsRowShown="0">
  <autoFilter ref="A1:G40" xr:uid="{F2689B84-5965-4101-A61A-68D597D7EC78}"/>
  <tableColumns count="7">
    <tableColumn id="8" xr3:uid="{B3C217A9-9732-4866-9874-0583025D4584}" uniqueName="8" name="ZCTA5" queryTableFieldId="1" dataDxfId="120"/>
    <tableColumn id="9" xr3:uid="{C5FBBBCC-67A3-40D9-A29C-BC21F04964DC}" uniqueName="9" name="Label" queryTableFieldId="2" dataDxfId="119"/>
    <tableColumn id="10" xr3:uid="{EE5D497A-81EA-4059-8446-53BA93056A2B}" uniqueName="10" name="Estimate" queryTableFieldId="3"/>
    <tableColumn id="11" xr3:uid="{CF8E41B6-2258-45BC-B70F-21011C3A8744}" uniqueName="11" name="Margin of Error" queryTableFieldId="4"/>
    <tableColumn id="12" xr3:uid="{A3186220-80CF-4B2D-846D-9627CE7373D9}" uniqueName="12" name="Percent" queryTableFieldId="5"/>
    <tableColumn id="13" xr3:uid="{23CEBD78-EAC4-42C7-960E-83EC0A122266}" uniqueName="13" name="Percent Margin of Error" queryTableFieldId="6"/>
    <tableColumn id="14" xr3:uid="{4829A446-3FC4-4EE2-9689-17FEAF439893}" uniqueName="14" name="SortOrder" queryTableFieldId="7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F5A550C-7A95-4583-83C1-B08674E9AFCE}" name="Table_ExternalData_118" displayName="Table_ExternalData_118" ref="A1:G40" tableType="queryTable" totalsRowShown="0">
  <autoFilter ref="A1:G40" xr:uid="{0F5A550C-7A95-4583-83C1-B08674E9AFCE}"/>
  <tableColumns count="7">
    <tableColumn id="8" xr3:uid="{9FFCA03B-E95E-4701-A543-2B4A35F3B248}" uniqueName="8" name="ZCTA5" queryTableFieldId="1" dataDxfId="118"/>
    <tableColumn id="9" xr3:uid="{882F34D3-0C14-48DA-9E54-D60B3281564C}" uniqueName="9" name="Label" queryTableFieldId="2" dataDxfId="117"/>
    <tableColumn id="10" xr3:uid="{663AB08E-BBFF-4507-A2D1-AD39D977EC71}" uniqueName="10" name="Estimate" queryTableFieldId="3"/>
    <tableColumn id="11" xr3:uid="{E2B93757-A883-4F6A-AE12-540D04B3F8B9}" uniqueName="11" name="Margin of Error" queryTableFieldId="4"/>
    <tableColumn id="12" xr3:uid="{E2BA5186-4046-45E0-9852-374671B234A4}" uniqueName="12" name="Percent" queryTableFieldId="5"/>
    <tableColumn id="13" xr3:uid="{1ED5C1EB-2D28-4EC7-ABBB-BAE8DCB3F259}" uniqueName="13" name="Percent Margin of Error" queryTableFieldId="6"/>
    <tableColumn id="14" xr3:uid="{92017C67-BAE3-460F-B879-F37B530198D9}" uniqueName="14" name="SortOrder" queryTableFieldId="7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13A3B9C-CC20-47B0-AB6F-81C18B7E19B0}" name="Table_ExternalData_119" displayName="Table_ExternalData_119" ref="A1:G40" tableType="queryTable" totalsRowShown="0">
  <autoFilter ref="A1:G40" xr:uid="{A13A3B9C-CC20-47B0-AB6F-81C18B7E19B0}"/>
  <tableColumns count="7">
    <tableColumn id="8" xr3:uid="{CAF0E345-D9EB-4EE8-AD38-1CD31DE68AE7}" uniqueName="8" name="ZCTA5" queryTableFieldId="1" dataDxfId="116"/>
    <tableColumn id="9" xr3:uid="{C93DC3C2-016D-4151-9CDA-33243817012F}" uniqueName="9" name="Label" queryTableFieldId="2" dataDxfId="115"/>
    <tableColumn id="10" xr3:uid="{5AA64B38-A97D-4760-B047-F9AE4DD57BCA}" uniqueName="10" name="Estimate" queryTableFieldId="3"/>
    <tableColumn id="11" xr3:uid="{A175C70A-19AA-4373-AB0E-E3CDE7615016}" uniqueName="11" name="Margin of Error" queryTableFieldId="4"/>
    <tableColumn id="12" xr3:uid="{CA0AFDFF-E8AA-48E1-A47F-7DC787587656}" uniqueName="12" name="Percent" queryTableFieldId="5"/>
    <tableColumn id="13" xr3:uid="{6B75DDC4-9CCD-4F57-882B-42603C140BF8}" uniqueName="13" name="Percent Margin of Error" queryTableFieldId="6"/>
    <tableColumn id="14" xr3:uid="{054E8070-6004-43FF-B337-8099F05522CB}" uniqueName="14" name="SortOrder" queryTableFieldId="7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E9023DB-D046-4F86-94FB-F09CC9EFB0EA}" name="Table_ExternalData_120" displayName="Table_ExternalData_120" ref="A1:G40" tableType="queryTable" totalsRowShown="0">
  <autoFilter ref="A1:G40" xr:uid="{3E9023DB-D046-4F86-94FB-F09CC9EFB0EA}"/>
  <tableColumns count="7">
    <tableColumn id="8" xr3:uid="{0AA90858-9881-4AEF-A7C4-F4839530D91E}" uniqueName="8" name="ZCTA5" queryTableFieldId="1" dataDxfId="114"/>
    <tableColumn id="9" xr3:uid="{E94F874B-6F55-41D5-A12B-E9A95AC41DB3}" uniqueName="9" name="Label" queryTableFieldId="2" dataDxfId="113"/>
    <tableColumn id="10" xr3:uid="{79ACF724-DD49-4646-82F6-B4F879500EBF}" uniqueName="10" name="Estimate" queryTableFieldId="3"/>
    <tableColumn id="11" xr3:uid="{F492F794-A857-4069-8268-5060D9FF657C}" uniqueName="11" name="Margin of Error" queryTableFieldId="4"/>
    <tableColumn id="12" xr3:uid="{272EDD9F-2720-43FE-B4AD-AE3EBB909EAD}" uniqueName="12" name="Percent" queryTableFieldId="5"/>
    <tableColumn id="13" xr3:uid="{DBCDC543-91DA-43CF-A5D9-3A454C184520}" uniqueName="13" name="Percent Margin of Error" queryTableFieldId="6"/>
    <tableColumn id="14" xr3:uid="{1F0B2DF1-FA2C-4BD0-B529-79E13C1F4A6F}" uniqueName="14" name="SortOrder" queryTableFieldId="7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7DB827A-A4A7-476E-B771-7EA847247CDD}" name="Table_ExternalData_121" displayName="Table_ExternalData_121" ref="A1:G40" tableType="queryTable" totalsRowShown="0">
  <autoFilter ref="A1:G40" xr:uid="{C7DB827A-A4A7-476E-B771-7EA847247CDD}"/>
  <tableColumns count="7">
    <tableColumn id="8" xr3:uid="{5A357C52-5E8A-4DBD-8843-397548C81CA7}" uniqueName="8" name="ZCTA5" queryTableFieldId="1" dataDxfId="112"/>
    <tableColumn id="9" xr3:uid="{265027D5-3B1D-414F-9198-4A3A7479F0EC}" uniqueName="9" name="Label" queryTableFieldId="2" dataDxfId="111"/>
    <tableColumn id="10" xr3:uid="{9C5E9E01-FA8F-4A9F-99E6-2EB437063589}" uniqueName="10" name="Estimate" queryTableFieldId="3"/>
    <tableColumn id="11" xr3:uid="{5D8F5C74-E2C1-42FA-937B-4C88D08486BA}" uniqueName="11" name="Margin of Error" queryTableFieldId="4"/>
    <tableColumn id="12" xr3:uid="{4A01A9AC-B472-4853-BBB1-C0A0AFAD9F6D}" uniqueName="12" name="Percent" queryTableFieldId="5"/>
    <tableColumn id="13" xr3:uid="{BA233B63-37A9-48EF-80DC-0386EC7B5DB7}" uniqueName="13" name="Percent Margin of Error" queryTableFieldId="6"/>
    <tableColumn id="14" xr3:uid="{3D77335C-A2F1-43E4-ABFC-6D63161A3C87}" uniqueName="14" name="SortOrder" queryTableFieldId="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2CC3C0-F9EA-43CA-9413-A190AE7C3EB7}" name="Table_ExternalData_14" displayName="Table_ExternalData_14" ref="A1:G40" tableType="queryTable" totalsRowShown="0">
  <autoFilter ref="A1:G40" xr:uid="{6F2CC3C0-F9EA-43CA-9413-A190AE7C3EB7}"/>
  <tableColumns count="7">
    <tableColumn id="8" xr3:uid="{D62595A9-F3A2-4DDB-BE68-7B3EAC576515}" uniqueName="8" name="ZCTA5" queryTableFieldId="1" dataDxfId="146"/>
    <tableColumn id="9" xr3:uid="{F734ADBD-495B-4406-82D7-A3D33A410F25}" uniqueName="9" name="Label" queryTableFieldId="2" dataDxfId="145"/>
    <tableColumn id="10" xr3:uid="{360E6B38-D9E9-4136-90F0-76A3C9B44030}" uniqueName="10" name="Estimate" queryTableFieldId="3"/>
    <tableColumn id="11" xr3:uid="{0E53FD44-E219-4A62-AC4B-9F8F809C8356}" uniqueName="11" name="Margin of Error" queryTableFieldId="4"/>
    <tableColumn id="12" xr3:uid="{7679170A-8B81-424B-AF69-00BC57D040AE}" uniqueName="12" name="Percent" queryTableFieldId="5"/>
    <tableColumn id="13" xr3:uid="{DECC5555-4982-477F-B12C-3B66347A9026}" uniqueName="13" name="Percent Margin of Error" queryTableFieldId="6"/>
    <tableColumn id="14" xr3:uid="{C2CA85ED-060F-419E-85EA-299D858EBEB1}" uniqueName="14" name="SortOrder" queryTableFieldId="7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DF0C695-AA25-4504-B4B0-F7D8985DAE10}" name="Table_ExternalData_122" displayName="Table_ExternalData_122" ref="A1:G40" tableType="queryTable" totalsRowShown="0">
  <autoFilter ref="A1:G40" xr:uid="{9DF0C695-AA25-4504-B4B0-F7D8985DAE10}"/>
  <tableColumns count="7">
    <tableColumn id="8" xr3:uid="{78FDE629-AE22-4CA2-B8FA-DBED0AFC7C30}" uniqueName="8" name="ZCTA5" queryTableFieldId="1" dataDxfId="110"/>
    <tableColumn id="9" xr3:uid="{633CBB4C-EFB4-4BE2-A98D-8F6D7F1C7A6E}" uniqueName="9" name="Label" queryTableFieldId="2" dataDxfId="109"/>
    <tableColumn id="10" xr3:uid="{891FABBC-6183-4D32-90F9-DDF05BCF4018}" uniqueName="10" name="Estimate" queryTableFieldId="3"/>
    <tableColumn id="11" xr3:uid="{0226C0DC-9FFD-489A-AE88-29A3B3A31F3C}" uniqueName="11" name="Margin of Error" queryTableFieldId="4"/>
    <tableColumn id="12" xr3:uid="{40C22E2B-BC27-4331-8A2F-184ACC0E8011}" uniqueName="12" name="Percent" queryTableFieldId="5"/>
    <tableColumn id="13" xr3:uid="{19ECBFE8-5F09-4157-B9D9-A3766476F293}" uniqueName="13" name="Percent Margin of Error" queryTableFieldId="6"/>
    <tableColumn id="14" xr3:uid="{D61F0E3E-1FAC-4855-8806-439DDCE0048D}" uniqueName="14" name="SortOrder" queryTableFieldId="7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F5B62DF-1915-4ECA-803D-4D79D3D340D0}" name="Table_ExternalData_123" displayName="Table_ExternalData_123" ref="A1:G40" tableType="queryTable" totalsRowShown="0">
  <autoFilter ref="A1:G40" xr:uid="{EF5B62DF-1915-4ECA-803D-4D79D3D340D0}"/>
  <tableColumns count="7">
    <tableColumn id="8" xr3:uid="{D7EACBA3-052A-4412-9E8D-9599503EFA85}" uniqueName="8" name="ZCTA5" queryTableFieldId="1" dataDxfId="108"/>
    <tableColumn id="9" xr3:uid="{D438C00C-E279-4F1D-ABF1-8489017CF392}" uniqueName="9" name="Label" queryTableFieldId="2" dataDxfId="107"/>
    <tableColumn id="10" xr3:uid="{5E839AF8-AAFA-49ED-99DF-4908E3904F37}" uniqueName="10" name="Estimate" queryTableFieldId="3"/>
    <tableColumn id="11" xr3:uid="{D64A07F7-96F4-4400-BD59-3F93771271B8}" uniqueName="11" name="Margin of Error" queryTableFieldId="4"/>
    <tableColumn id="12" xr3:uid="{6EE2F536-28FB-4C9A-B16C-E4B17C3CC7EE}" uniqueName="12" name="Percent" queryTableFieldId="5"/>
    <tableColumn id="13" xr3:uid="{E235850F-FE26-4626-B90C-F64F448B65DB}" uniqueName="13" name="Percent Margin of Error" queryTableFieldId="6"/>
    <tableColumn id="14" xr3:uid="{B2D17CBA-83F6-40F2-B70C-F784BAEA56BC}" uniqueName="14" name="SortOrder" queryTableFieldId="7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3E886D3-D5DD-4646-970F-14E478539120}" name="Table_ExternalData_124" displayName="Table_ExternalData_124" ref="A1:G40" tableType="queryTable" totalsRowShown="0">
  <autoFilter ref="A1:G40" xr:uid="{D3E886D3-D5DD-4646-970F-14E478539120}"/>
  <tableColumns count="7">
    <tableColumn id="8" xr3:uid="{5908019A-E381-40A9-8995-274F6F201113}" uniqueName="8" name="ZCTA5" queryTableFieldId="1" dataDxfId="106"/>
    <tableColumn id="9" xr3:uid="{A681C9E2-A07C-4270-BC6F-D465CD9FE2D4}" uniqueName="9" name="Label" queryTableFieldId="2" dataDxfId="105"/>
    <tableColumn id="10" xr3:uid="{8C4D47C6-798A-44F0-A8FF-3AF75FA3BEF4}" uniqueName="10" name="Estimate" queryTableFieldId="3"/>
    <tableColumn id="11" xr3:uid="{31429CC5-8E2D-41BA-92B4-5939D9C60FE0}" uniqueName="11" name="Margin of Error" queryTableFieldId="4"/>
    <tableColumn id="12" xr3:uid="{121F4709-A2CE-47AA-9959-445567F9B3F9}" uniqueName="12" name="Percent" queryTableFieldId="5"/>
    <tableColumn id="13" xr3:uid="{741FEDC0-AF66-4B07-B40B-2DB977974E0B}" uniqueName="13" name="Percent Margin of Error" queryTableFieldId="6"/>
    <tableColumn id="14" xr3:uid="{A6671126-20A4-488A-8F2E-44A5B82D96C6}" uniqueName="14" name="SortOrder" queryTableFieldId="7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505816-076C-4FA6-9EAF-E931175A5305}" name="Table_ExternalData_125" displayName="Table_ExternalData_125" ref="A1:G40" tableType="queryTable" totalsRowShown="0">
  <autoFilter ref="A1:G40" xr:uid="{30505816-076C-4FA6-9EAF-E931175A5305}"/>
  <tableColumns count="7">
    <tableColumn id="8" xr3:uid="{0DC6A42A-5F9B-4F49-A1CD-A6E8C37C708C}" uniqueName="8" name="ZCTA5" queryTableFieldId="1" dataDxfId="104"/>
    <tableColumn id="9" xr3:uid="{C5093B46-8AA8-41B5-8391-61CA1A4EF037}" uniqueName="9" name="Label" queryTableFieldId="2" dataDxfId="103"/>
    <tableColumn id="10" xr3:uid="{CA42536A-FB7A-49C4-A83D-C9B39E5F55B9}" uniqueName="10" name="Estimate" queryTableFieldId="3"/>
    <tableColumn id="11" xr3:uid="{3A319B26-EF2F-4DF5-85AB-EABD66824A11}" uniqueName="11" name="Margin of Error" queryTableFieldId="4"/>
    <tableColumn id="12" xr3:uid="{AE2EFFD0-541A-4925-B438-0D78EC1C8402}" uniqueName="12" name="Percent" queryTableFieldId="5"/>
    <tableColumn id="13" xr3:uid="{98ECBC52-601A-4F1E-8224-1E8341806568}" uniqueName="13" name="Percent Margin of Error" queryTableFieldId="6"/>
    <tableColumn id="14" xr3:uid="{791ECB1B-1E78-4FED-94E2-6233A2486C02}" uniqueName="14" name="SortOrder" queryTableFieldId="7"/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CFAE06E-4253-4883-9F12-EC5DFD754AF5}" name="Table_ExternalData_126" displayName="Table_ExternalData_126" ref="A1:G40" tableType="queryTable" totalsRowShown="0">
  <autoFilter ref="A1:G40" xr:uid="{8CFAE06E-4253-4883-9F12-EC5DFD754AF5}"/>
  <tableColumns count="7">
    <tableColumn id="8" xr3:uid="{B8F48580-64CD-4B5D-8811-D4161D64E509}" uniqueName="8" name="ZCTA5" queryTableFieldId="1" dataDxfId="102"/>
    <tableColumn id="9" xr3:uid="{63792647-7514-40BE-A9F7-47D81AB8F50D}" uniqueName="9" name="Label" queryTableFieldId="2" dataDxfId="101"/>
    <tableColumn id="10" xr3:uid="{BC7851B1-B941-42A0-A816-D03572D40188}" uniqueName="10" name="Estimate" queryTableFieldId="3"/>
    <tableColumn id="11" xr3:uid="{C552FB73-B7AA-4D03-AFA5-FFD6C7616F61}" uniqueName="11" name="Margin of Error" queryTableFieldId="4"/>
    <tableColumn id="12" xr3:uid="{87B78EB6-94F3-4125-AF9C-D5D07C857524}" uniqueName="12" name="Percent" queryTableFieldId="5"/>
    <tableColumn id="13" xr3:uid="{40884176-4E6D-4DB9-BD97-803202AC8163}" uniqueName="13" name="Percent Margin of Error" queryTableFieldId="6"/>
    <tableColumn id="14" xr3:uid="{6BD9F133-AE79-4CEC-8460-FB635537898C}" uniqueName="14" name="SortOrder" queryTableFieldId="7"/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2F9E289-1A0C-4BBB-A417-F5B923CBDCB3}" name="Table_ExternalData_127" displayName="Table_ExternalData_127" ref="A1:G40" tableType="queryTable" totalsRowShown="0">
  <autoFilter ref="A1:G40" xr:uid="{32F9E289-1A0C-4BBB-A417-F5B923CBDCB3}"/>
  <tableColumns count="7">
    <tableColumn id="8" xr3:uid="{313EB279-6CA5-4469-BFC7-8E28A6338FE6}" uniqueName="8" name="ZCTA5" queryTableFieldId="1" dataDxfId="100"/>
    <tableColumn id="9" xr3:uid="{A10CBAF5-8C3F-4B6D-AF7B-A062C6A6765C}" uniqueName="9" name="Label" queryTableFieldId="2" dataDxfId="99"/>
    <tableColumn id="10" xr3:uid="{608C3AE5-8933-44C7-8673-15951408EE0C}" uniqueName="10" name="Estimate" queryTableFieldId="3"/>
    <tableColumn id="11" xr3:uid="{D4311D03-AF13-47DC-8616-A344051BDA03}" uniqueName="11" name="Margin of Error" queryTableFieldId="4"/>
    <tableColumn id="12" xr3:uid="{21A451CC-5377-4ACB-87A0-CA28FF82A112}" uniqueName="12" name="Percent" queryTableFieldId="5"/>
    <tableColumn id="13" xr3:uid="{79B63D92-A77F-4E46-8FDF-17703372EB92}" uniqueName="13" name="Percent Margin of Error" queryTableFieldId="6"/>
    <tableColumn id="14" xr3:uid="{565513B4-7092-4F7E-A087-FC201CF56D19}" uniqueName="14" name="SortOrder" queryTableFieldId="7"/>
  </tableColumns>
  <tableStyleInfo name="TableStyleMedium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9F9A114-09EE-4736-A276-F3D52D6F7864}" name="Table_ExternalData_128" displayName="Table_ExternalData_128" ref="A1:G40" tableType="queryTable" totalsRowShown="0">
  <autoFilter ref="A1:G40" xr:uid="{F9F9A114-09EE-4736-A276-F3D52D6F7864}"/>
  <tableColumns count="7">
    <tableColumn id="8" xr3:uid="{1A4C1003-7652-4643-A693-D817EF7E8645}" uniqueName="8" name="ZCTA5" queryTableFieldId="1" dataDxfId="98"/>
    <tableColumn id="9" xr3:uid="{E61A9127-21B3-4EDA-8601-BE11B21FB4EF}" uniqueName="9" name="Label" queryTableFieldId="2" dataDxfId="97"/>
    <tableColumn id="10" xr3:uid="{8307583B-4845-4BF8-A195-3AE350D578D5}" uniqueName="10" name="Estimate" queryTableFieldId="3"/>
    <tableColumn id="11" xr3:uid="{66A8E549-07FA-4494-BCE5-9BEE30869953}" uniqueName="11" name="Margin of Error" queryTableFieldId="4"/>
    <tableColumn id="12" xr3:uid="{74B31EFC-9CE1-4C23-89B2-512DF46D28A6}" uniqueName="12" name="Percent" queryTableFieldId="5"/>
    <tableColumn id="13" xr3:uid="{CD570584-45EA-4C2F-9706-7CAE6B431826}" uniqueName="13" name="Percent Margin of Error" queryTableFieldId="6"/>
    <tableColumn id="14" xr3:uid="{CF35DBAC-2851-4EE2-A3CA-316586DFDF29}" uniqueName="14" name="SortOrder" queryTableFieldId="7"/>
  </tableColumns>
  <tableStyleInfo name="TableStyleMedium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0C4DEE4-790F-4877-8473-ACEDA99C2062}" name="Table_ExternalData_129" displayName="Table_ExternalData_129" ref="A1:G40" tableType="queryTable" totalsRowShown="0">
  <autoFilter ref="A1:G40" xr:uid="{20C4DEE4-790F-4877-8473-ACEDA99C2062}"/>
  <tableColumns count="7">
    <tableColumn id="8" xr3:uid="{3A91BB32-0CAC-4D5D-BE63-6708F3F21D26}" uniqueName="8" name="ZCTA5" queryTableFieldId="1" dataDxfId="96"/>
    <tableColumn id="9" xr3:uid="{178C37B9-DEC8-4225-8C30-2CDC2FF847E4}" uniqueName="9" name="Label" queryTableFieldId="2" dataDxfId="95"/>
    <tableColumn id="10" xr3:uid="{FF4C0D64-1994-4A62-A3CE-74B471B7F024}" uniqueName="10" name="Estimate" queryTableFieldId="3"/>
    <tableColumn id="11" xr3:uid="{6AFD0EBC-2C3E-456C-8848-4224206EEC2A}" uniqueName="11" name="Margin of Error" queryTableFieldId="4"/>
    <tableColumn id="12" xr3:uid="{B3BC49A4-2203-49E1-8D8F-47F45863560A}" uniqueName="12" name="Percent" queryTableFieldId="5"/>
    <tableColumn id="13" xr3:uid="{3F223078-32AF-4265-B2D0-A299D2658D5B}" uniqueName="13" name="Percent Margin of Error" queryTableFieldId="6"/>
    <tableColumn id="14" xr3:uid="{BB2E4148-7CB8-4009-84B9-04D89C1B97E2}" uniqueName="14" name="SortOrder" queryTableFieldId="7"/>
  </tableColumns>
  <tableStyleInfo name="TableStyleMedium7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A768DE3-2287-4C3B-97E2-B7740972FE58}" name="Table_ExternalData_130" displayName="Table_ExternalData_130" ref="A1:G40" tableType="queryTable" totalsRowShown="0">
  <autoFilter ref="A1:G40" xr:uid="{0A768DE3-2287-4C3B-97E2-B7740972FE58}"/>
  <tableColumns count="7">
    <tableColumn id="8" xr3:uid="{DAEEDA9F-6537-4B9A-8B0F-1C1F833AD69E}" uniqueName="8" name="ZCTA5" queryTableFieldId="1" dataDxfId="94"/>
    <tableColumn id="9" xr3:uid="{EBA9249E-DB2F-4066-A612-73187C7EFEDB}" uniqueName="9" name="Label" queryTableFieldId="2" dataDxfId="93"/>
    <tableColumn id="10" xr3:uid="{CEBD7ECA-C969-4E3C-89C6-84B468C79292}" uniqueName="10" name="Estimate" queryTableFieldId="3"/>
    <tableColumn id="11" xr3:uid="{2BF224B8-9B90-4B29-A93B-3F42E7C44B20}" uniqueName="11" name="Margin of Error" queryTableFieldId="4"/>
    <tableColumn id="12" xr3:uid="{781CFB70-1EFD-4199-B752-745E00E70843}" uniqueName="12" name="Percent" queryTableFieldId="5"/>
    <tableColumn id="13" xr3:uid="{60352EAB-2331-48E3-A68A-02841301D44B}" uniqueName="13" name="Percent Margin of Error" queryTableFieldId="6"/>
    <tableColumn id="14" xr3:uid="{3D450A57-3602-49F2-A9B8-EC8B1A2400D8}" uniqueName="14" name="SortOrder" queryTableFieldId="7"/>
  </tableColumns>
  <tableStyleInfo name="TableStyleMedium7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25529C8-E189-45ED-85FE-382360B94C3D}" name="Table_ExternalData_131" displayName="Table_ExternalData_131" ref="A1:G40" tableType="queryTable" totalsRowShown="0">
  <autoFilter ref="A1:G40" xr:uid="{D25529C8-E189-45ED-85FE-382360B94C3D}"/>
  <tableColumns count="7">
    <tableColumn id="8" xr3:uid="{F641E095-20CF-4D50-B0C1-3F9D89BC974C}" uniqueName="8" name="ZCTA5" queryTableFieldId="1" dataDxfId="92"/>
    <tableColumn id="9" xr3:uid="{0E87CCD5-88A6-43EF-93BB-C833A38A1723}" uniqueName="9" name="Label" queryTableFieldId="2" dataDxfId="91"/>
    <tableColumn id="10" xr3:uid="{481D8A85-B89F-43DF-ADE6-5A8D18115D10}" uniqueName="10" name="Estimate" queryTableFieldId="3"/>
    <tableColumn id="11" xr3:uid="{DF12BE4E-6C64-45FA-9DD5-DF43B0F03EEE}" uniqueName="11" name="Margin of Error" queryTableFieldId="4"/>
    <tableColumn id="12" xr3:uid="{795CC8B2-686E-40B1-9EC2-FBD537BCFC8C}" uniqueName="12" name="Percent" queryTableFieldId="5"/>
    <tableColumn id="13" xr3:uid="{2DC67449-CC72-4C6B-899B-B97CD6B997BA}" uniqueName="13" name="Percent Margin of Error" queryTableFieldId="6"/>
    <tableColumn id="14" xr3:uid="{B0E32DBA-544B-4605-A3BC-40DCE55201F7}" uniqueName="14" name="SortOrder" queryTableFieldId="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4475244-0D45-4730-B353-D6B070D8A37A}" name="Table_ExternalData_15" displayName="Table_ExternalData_15" ref="A1:G40" tableType="queryTable" totalsRowShown="0">
  <autoFilter ref="A1:G40" xr:uid="{64475244-0D45-4730-B353-D6B070D8A37A}"/>
  <tableColumns count="7">
    <tableColumn id="8" xr3:uid="{74537D38-461B-47B0-95B7-7602401496F2}" uniqueName="8" name="ZCTA5" queryTableFieldId="1" dataDxfId="144"/>
    <tableColumn id="9" xr3:uid="{B2B56D48-BB7F-4A56-AE58-EEB31408C4F5}" uniqueName="9" name="Label" queryTableFieldId="2" dataDxfId="143"/>
    <tableColumn id="10" xr3:uid="{5DC8B196-8A86-4C4B-A982-C7BFAF87AC14}" uniqueName="10" name="Estimate" queryTableFieldId="3"/>
    <tableColumn id="11" xr3:uid="{00CC0424-D455-4A4D-A56B-591CAEEFF4E0}" uniqueName="11" name="Margin of Error" queryTableFieldId="4"/>
    <tableColumn id="12" xr3:uid="{29F56A81-B0D6-4B0B-A433-4EAB90312850}" uniqueName="12" name="Percent" queryTableFieldId="5"/>
    <tableColumn id="13" xr3:uid="{CF78E653-A32A-47CB-B527-715EB7E93999}" uniqueName="13" name="Percent Margin of Error" queryTableFieldId="6"/>
    <tableColumn id="14" xr3:uid="{399A0521-BEB4-44E3-A0DF-C36E3E52196B}" uniqueName="14" name="SortOrder" queryTableFieldId="7"/>
  </tableColumns>
  <tableStyleInfo name="TableStyleMedium7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F506EE7-C22F-43A9-926E-6AD6A210F0EC}" name="Table_ExternalData_132" displayName="Table_ExternalData_132" ref="A1:G40" tableType="queryTable" totalsRowShown="0">
  <autoFilter ref="A1:G40" xr:uid="{EF506EE7-C22F-43A9-926E-6AD6A210F0EC}"/>
  <tableColumns count="7">
    <tableColumn id="8" xr3:uid="{8E113B68-B4E0-4C6F-B6E5-83200FDDCCE2}" uniqueName="8" name="ZCTA5" queryTableFieldId="1" dataDxfId="90"/>
    <tableColumn id="9" xr3:uid="{C622B0D3-948A-4622-9C66-556D61C2067A}" uniqueName="9" name="Label" queryTableFieldId="2" dataDxfId="89"/>
    <tableColumn id="10" xr3:uid="{AA85433C-401C-4CEC-B7EC-BB5E9070A9F9}" uniqueName="10" name="Estimate" queryTableFieldId="3"/>
    <tableColumn id="11" xr3:uid="{4195843C-478A-4FCB-8976-D7A4559FDBBA}" uniqueName="11" name="Margin of Error" queryTableFieldId="4"/>
    <tableColumn id="12" xr3:uid="{E61AA5AD-9DEA-4792-A6D4-252BE2506E6D}" uniqueName="12" name="Percent" queryTableFieldId="5"/>
    <tableColumn id="13" xr3:uid="{4FB49F42-7D97-4849-9BEB-84A576ED1ED3}" uniqueName="13" name="Percent Margin of Error" queryTableFieldId="6"/>
    <tableColumn id="14" xr3:uid="{54F42284-D82D-4189-9197-CEC8CED5B66D}" uniqueName="14" name="SortOrder" queryTableFieldId="7"/>
  </tableColumns>
  <tableStyleInfo name="TableStyleMedium7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CD130D5-DE7C-4775-A501-1232351D644C}" name="Table_ExternalData_133" displayName="Table_ExternalData_133" ref="A1:G40" tableType="queryTable" totalsRowShown="0">
  <autoFilter ref="A1:G40" xr:uid="{7CD130D5-DE7C-4775-A501-1232351D644C}"/>
  <tableColumns count="7">
    <tableColumn id="8" xr3:uid="{8BB8B224-F302-43C6-AFF2-1D51004E09B6}" uniqueName="8" name="ZCTA5" queryTableFieldId="1" dataDxfId="88"/>
    <tableColumn id="9" xr3:uid="{6B9FCFAB-0BFC-4164-8220-DAAF782E5101}" uniqueName="9" name="Label" queryTableFieldId="2" dataDxfId="87"/>
    <tableColumn id="10" xr3:uid="{8F18BF53-4884-4BE1-904E-3D05636FE0CB}" uniqueName="10" name="Estimate" queryTableFieldId="3"/>
    <tableColumn id="11" xr3:uid="{B7313925-5F7E-4591-AECE-8C578486C5F0}" uniqueName="11" name="Margin of Error" queryTableFieldId="4"/>
    <tableColumn id="12" xr3:uid="{86082F24-0909-4DA6-A884-CCDEC8CA0DB2}" uniqueName="12" name="Percent" queryTableFieldId="5"/>
    <tableColumn id="13" xr3:uid="{6D005540-C5E3-460A-8C43-D869626AD93B}" uniqueName="13" name="Percent Margin of Error" queryTableFieldId="6"/>
    <tableColumn id="14" xr3:uid="{EB444004-8640-46C1-95A7-E3FD583DC89A}" uniqueName="14" name="SortOrder" queryTableFieldId="7"/>
  </tableColumns>
  <tableStyleInfo name="TableStyleMedium7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3E4714D-0DA5-48CF-BBE0-9B1E12E313A2}" name="Table_ExternalData_134" displayName="Table_ExternalData_134" ref="A1:G40" tableType="queryTable" totalsRowShown="0">
  <autoFilter ref="A1:G40" xr:uid="{03E4714D-0DA5-48CF-BBE0-9B1E12E313A2}"/>
  <tableColumns count="7">
    <tableColumn id="8" xr3:uid="{5F03ACAD-5671-41CE-8609-0BC76F94E285}" uniqueName="8" name="ZCTA5" queryTableFieldId="1" dataDxfId="86"/>
    <tableColumn id="9" xr3:uid="{EE4EA22F-BA27-4259-B4E1-41CC0ABA185C}" uniqueName="9" name="Label" queryTableFieldId="2" dataDxfId="85"/>
    <tableColumn id="10" xr3:uid="{4EFA8E15-34CC-4BB9-93D6-C3E239B9DEF5}" uniqueName="10" name="Estimate" queryTableFieldId="3"/>
    <tableColumn id="11" xr3:uid="{896E1A07-F66E-4487-8DAB-72001276B63D}" uniqueName="11" name="Margin of Error" queryTableFieldId="4"/>
    <tableColumn id="12" xr3:uid="{91D71556-919F-4773-83DF-44620D812816}" uniqueName="12" name="Percent" queryTableFieldId="5"/>
    <tableColumn id="13" xr3:uid="{B26A4A0E-6D55-448C-A26E-0F48755FEC49}" uniqueName="13" name="Percent Margin of Error" queryTableFieldId="6"/>
    <tableColumn id="14" xr3:uid="{87CBE161-CFA0-471F-946F-E2B6230034FC}" uniqueName="14" name="SortOrder" queryTableFieldId="7"/>
  </tableColumns>
  <tableStyleInfo name="TableStyleMedium7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B865C95-63C3-4399-877C-8314B14CB522}" name="Table_ExternalData_135" displayName="Table_ExternalData_135" ref="A1:G40" tableType="queryTable" totalsRowShown="0">
  <autoFilter ref="A1:G40" xr:uid="{0B865C95-63C3-4399-877C-8314B14CB522}"/>
  <tableColumns count="7">
    <tableColumn id="8" xr3:uid="{FE5947F8-BFBB-4E4A-B8E6-D5EBC8EE2992}" uniqueName="8" name="ZCTA5" queryTableFieldId="1" dataDxfId="84"/>
    <tableColumn id="9" xr3:uid="{07451AE1-7ED0-4AB2-8A7B-90F4D0731337}" uniqueName="9" name="Label" queryTableFieldId="2" dataDxfId="83"/>
    <tableColumn id="10" xr3:uid="{BB29D2AF-2A0E-4FC1-8E7E-1CF98A0B579D}" uniqueName="10" name="Estimate" queryTableFieldId="3"/>
    <tableColumn id="11" xr3:uid="{49D5826B-038E-4531-A05A-E934BA34F315}" uniqueName="11" name="Margin of Error" queryTableFieldId="4"/>
    <tableColumn id="12" xr3:uid="{C2CE701E-4F13-4AFD-8607-396BDA36FC7A}" uniqueName="12" name="Percent" queryTableFieldId="5"/>
    <tableColumn id="13" xr3:uid="{CC0C36C3-7282-494D-9B85-03F4D5B5EDA4}" uniqueName="13" name="Percent Margin of Error" queryTableFieldId="6"/>
    <tableColumn id="14" xr3:uid="{C29A7E91-8F19-4B3A-9A99-CA76B3DEC7BB}" uniqueName="14" name="SortOrder" queryTableFieldId="7"/>
  </tableColumns>
  <tableStyleInfo name="TableStyleMedium7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2F6724D-01DC-4BDC-A8CA-7F989C4E7FF7}" name="Table_ExternalData_136" displayName="Table_ExternalData_136" ref="A1:G40" tableType="queryTable" totalsRowShown="0">
  <autoFilter ref="A1:G40" xr:uid="{A2F6724D-01DC-4BDC-A8CA-7F989C4E7FF7}"/>
  <tableColumns count="7">
    <tableColumn id="8" xr3:uid="{00090044-1AC5-4ECA-BF88-A2C360A4E3E9}" uniqueName="8" name="ZCTA5" queryTableFieldId="1" dataDxfId="82"/>
    <tableColumn id="9" xr3:uid="{39848C5C-24DE-4959-A000-6D0A7CBC7709}" uniqueName="9" name="Label" queryTableFieldId="2" dataDxfId="81"/>
    <tableColumn id="10" xr3:uid="{4A06A62B-F093-40D9-8BB7-3356A9DDCA38}" uniqueName="10" name="Estimate" queryTableFieldId="3"/>
    <tableColumn id="11" xr3:uid="{65C16C9D-E63E-4D50-B772-E0A6A80D9A55}" uniqueName="11" name="Margin of Error" queryTableFieldId="4"/>
    <tableColumn id="12" xr3:uid="{5A998EA2-FC48-4E6E-A879-2E84DB242E2C}" uniqueName="12" name="Percent" queryTableFieldId="5"/>
    <tableColumn id="13" xr3:uid="{80E2E439-A8DF-446C-A736-82A71B131059}" uniqueName="13" name="Percent Margin of Error" queryTableFieldId="6"/>
    <tableColumn id="14" xr3:uid="{36C9424E-DB04-4159-86DA-2BEB83D857EE}" uniqueName="14" name="SortOrder" queryTableFieldId="7"/>
  </tableColumns>
  <tableStyleInfo name="TableStyleMedium7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679C308F-92AC-4217-A3CB-7E23CFD27E1B}" name="Table_ExternalData_137" displayName="Table_ExternalData_137" ref="A1:G40" tableType="queryTable" totalsRowShown="0">
  <autoFilter ref="A1:G40" xr:uid="{679C308F-92AC-4217-A3CB-7E23CFD27E1B}"/>
  <tableColumns count="7">
    <tableColumn id="8" xr3:uid="{F762856F-DE1C-4E8D-BF97-80E0E2A3E23A}" uniqueName="8" name="ZCTA5" queryTableFieldId="1" dataDxfId="80"/>
    <tableColumn id="9" xr3:uid="{B703D5D5-CD10-419A-994B-1A12CE737507}" uniqueName="9" name="Label" queryTableFieldId="2" dataDxfId="79"/>
    <tableColumn id="10" xr3:uid="{47CB1226-1B7A-4245-A7EC-DABF7A47E270}" uniqueName="10" name="Estimate" queryTableFieldId="3"/>
    <tableColumn id="11" xr3:uid="{5EA83505-4249-4D93-96C5-5EBA4B76CF10}" uniqueName="11" name="Margin of Error" queryTableFieldId="4"/>
    <tableColumn id="12" xr3:uid="{89EABF49-06DE-4EB3-A158-E8910ED174D7}" uniqueName="12" name="Percent" queryTableFieldId="5"/>
    <tableColumn id="13" xr3:uid="{D208D349-FB29-48BC-BF30-BB62D20AD75B}" uniqueName="13" name="Percent Margin of Error" queryTableFieldId="6"/>
    <tableColumn id="14" xr3:uid="{2BAD1782-063B-4D7E-9853-9338F50AAC2C}" uniqueName="14" name="SortOrder" queryTableFieldId="7"/>
  </tableColumns>
  <tableStyleInfo name="TableStyleMedium7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E211366-3B7B-410E-B63C-57D473EE4DAB}" name="Table_ExternalData_138" displayName="Table_ExternalData_138" ref="A1:G40" tableType="queryTable" totalsRowShown="0">
  <autoFilter ref="A1:G40" xr:uid="{3E211366-3B7B-410E-B63C-57D473EE4DAB}"/>
  <tableColumns count="7">
    <tableColumn id="8" xr3:uid="{20412286-1D92-41D6-80BA-EB5E472371E1}" uniqueName="8" name="ZCTA5" queryTableFieldId="1" dataDxfId="78"/>
    <tableColumn id="9" xr3:uid="{2ECCB88E-1EAD-4FDB-8AF7-F25DE1E99D1F}" uniqueName="9" name="Label" queryTableFieldId="2" dataDxfId="77"/>
    <tableColumn id="10" xr3:uid="{26D042E1-2476-41C5-8E1E-18EE5B8924AE}" uniqueName="10" name="Estimate" queryTableFieldId="3"/>
    <tableColumn id="11" xr3:uid="{EFA6092F-3548-4976-9666-BE6691457679}" uniqueName="11" name="Margin of Error" queryTableFieldId="4"/>
    <tableColumn id="12" xr3:uid="{5B0F3288-740A-4AF5-866D-3F2C5429B75B}" uniqueName="12" name="Percent" queryTableFieldId="5"/>
    <tableColumn id="13" xr3:uid="{F796C948-72B5-46B6-9C44-F8F536B2FFB2}" uniqueName="13" name="Percent Margin of Error" queryTableFieldId="6"/>
    <tableColumn id="14" xr3:uid="{6B2F2F7B-5E95-492F-80D6-0A23075C0C75}" uniqueName="14" name="SortOrder" queryTableFieldId="7"/>
  </tableColumns>
  <tableStyleInfo name="TableStyleMedium7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68E62A2-62A9-4D97-BF9D-99C60FDFB7D1}" name="Table_ExternalData_139" displayName="Table_ExternalData_139" ref="A1:G40" tableType="queryTable" totalsRowShown="0">
  <autoFilter ref="A1:G40" xr:uid="{568E62A2-62A9-4D97-BF9D-99C60FDFB7D1}"/>
  <tableColumns count="7">
    <tableColumn id="8" xr3:uid="{2A295106-8E2C-4D31-B5C0-2FEA9BAB1C5A}" uniqueName="8" name="ZCTA5" queryTableFieldId="1" dataDxfId="76"/>
    <tableColumn id="9" xr3:uid="{093CCE14-81DC-4ABC-9C87-493496658E7D}" uniqueName="9" name="Label" queryTableFieldId="2" dataDxfId="75"/>
    <tableColumn id="10" xr3:uid="{C8528F0A-D413-4BB0-A7C8-B5F9EFCEF80E}" uniqueName="10" name="Estimate" queryTableFieldId="3"/>
    <tableColumn id="11" xr3:uid="{D887406F-4CEE-4F0C-9311-60419B74DF76}" uniqueName="11" name="Margin of Error" queryTableFieldId="4"/>
    <tableColumn id="12" xr3:uid="{E80FE947-A1FC-4B02-BBE5-E776658DFD2C}" uniqueName="12" name="Percent" queryTableFieldId="5"/>
    <tableColumn id="13" xr3:uid="{D90B9975-E88B-413B-BA95-342398BD5A96}" uniqueName="13" name="Percent Margin of Error" queryTableFieldId="6"/>
    <tableColumn id="14" xr3:uid="{805993DE-AFBC-4FC9-82BE-6E538F7745CB}" uniqueName="14" name="SortOrder" queryTableFieldId="7"/>
  </tableColumns>
  <tableStyleInfo name="TableStyleMedium7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08D8FA6-F29E-4271-9D71-FAD685F583DF}" name="Table_ExternalData_140" displayName="Table_ExternalData_140" ref="A1:G40" tableType="queryTable" totalsRowShown="0">
  <autoFilter ref="A1:G40" xr:uid="{E08D8FA6-F29E-4271-9D71-FAD685F583DF}"/>
  <tableColumns count="7">
    <tableColumn id="8" xr3:uid="{E6BD689F-88FC-43BF-B7CF-198BD2D610F5}" uniqueName="8" name="ZCTA5" queryTableFieldId="1" dataDxfId="74"/>
    <tableColumn id="9" xr3:uid="{BDB8E60D-0C4F-440C-BE0E-F3E6A4ED4370}" uniqueName="9" name="Label" queryTableFieldId="2" dataDxfId="73"/>
    <tableColumn id="10" xr3:uid="{00984FE4-9AB0-4B34-A222-AA93B74D1D85}" uniqueName="10" name="Estimate" queryTableFieldId="3"/>
    <tableColumn id="11" xr3:uid="{83A20376-1219-4852-9201-EDEF6931B34D}" uniqueName="11" name="Margin of Error" queryTableFieldId="4"/>
    <tableColumn id="12" xr3:uid="{13A6EFF6-C9FF-45C1-A82D-51CD896799D1}" uniqueName="12" name="Percent" queryTableFieldId="5"/>
    <tableColumn id="13" xr3:uid="{2615B54A-F9CC-4A8D-9542-761BAF47DE80}" uniqueName="13" name="Percent Margin of Error" queryTableFieldId="6"/>
    <tableColumn id="14" xr3:uid="{E2B08B78-A789-44BC-A40A-F1F04EB7190E}" uniqueName="14" name="SortOrder" queryTableFieldId="7"/>
  </tableColumns>
  <tableStyleInfo name="TableStyleMedium7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988A066-0868-4DFE-A71A-07E6157535B3}" name="Table_ExternalData_141" displayName="Table_ExternalData_141" ref="A1:G40" tableType="queryTable" totalsRowShown="0">
  <autoFilter ref="A1:G40" xr:uid="{E988A066-0868-4DFE-A71A-07E6157535B3}"/>
  <tableColumns count="7">
    <tableColumn id="8" xr3:uid="{621358EE-8FC4-4045-8540-CE99541E570F}" uniqueName="8" name="ZCTA5" queryTableFieldId="1" dataDxfId="72"/>
    <tableColumn id="9" xr3:uid="{3CF8D01F-ECD0-4AF0-82D3-AE486D8CF9DD}" uniqueName="9" name="Label" queryTableFieldId="2" dataDxfId="71"/>
    <tableColumn id="10" xr3:uid="{EEC122BD-54AF-4000-AF15-9DAD9FAFB510}" uniqueName="10" name="Estimate" queryTableFieldId="3"/>
    <tableColumn id="11" xr3:uid="{3CC9FD04-2B54-4E1D-ACA6-300BE0189642}" uniqueName="11" name="Margin of Error" queryTableFieldId="4"/>
    <tableColumn id="12" xr3:uid="{1C9ACCD0-F422-4560-87EF-6ABD7F5BCA17}" uniqueName="12" name="Percent" queryTableFieldId="5"/>
    <tableColumn id="13" xr3:uid="{BCEC381D-228F-47C6-9577-379E7D57D10E}" uniqueName="13" name="Percent Margin of Error" queryTableFieldId="6"/>
    <tableColumn id="14" xr3:uid="{11874B9E-3683-4E62-A15C-2D836D9CEF25}" uniqueName="14" name="SortOrder" queryTableFieldId="7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BD01852-4E28-4CFC-9B22-EC419A409439}" name="Table_ExternalData_16" displayName="Table_ExternalData_16" ref="A1:G40" tableType="queryTable" totalsRowShown="0">
  <autoFilter ref="A1:G40" xr:uid="{ABD01852-4E28-4CFC-9B22-EC419A409439}"/>
  <tableColumns count="7">
    <tableColumn id="8" xr3:uid="{B3252854-D4B8-4BD9-8B32-1D5D17E97BEA}" uniqueName="8" name="ZCTA5" queryTableFieldId="1" dataDxfId="142"/>
    <tableColumn id="9" xr3:uid="{3F1F0FB6-093C-410B-96F2-F129C3D4AEB0}" uniqueName="9" name="Label" queryTableFieldId="2" dataDxfId="141"/>
    <tableColumn id="10" xr3:uid="{6F86E4F7-9181-4D7D-97CF-8E4735E6B7A1}" uniqueName="10" name="Estimate" queryTableFieldId="3"/>
    <tableColumn id="11" xr3:uid="{CF4B0D41-570B-4F26-87E7-1877D389A5C3}" uniqueName="11" name="Margin of Error" queryTableFieldId="4"/>
    <tableColumn id="12" xr3:uid="{6C788BD9-ACAE-4F94-8A30-E9F75DFF3129}" uniqueName="12" name="Percent" queryTableFieldId="5"/>
    <tableColumn id="13" xr3:uid="{55029665-9D96-467E-903D-5107D1DE84E5}" uniqueName="13" name="Percent Margin of Error" queryTableFieldId="6"/>
    <tableColumn id="14" xr3:uid="{F194D125-C9CB-4A1A-A157-0B5C9F686B7E}" uniqueName="14" name="SortOrder" queryTableFieldId="7"/>
  </tableColumns>
  <tableStyleInfo name="TableStyleMedium7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40B564F-3D60-44FE-97E2-48CBF36A8E88}" name="Table_ExternalData_142" displayName="Table_ExternalData_142" ref="A1:G40" tableType="queryTable" totalsRowShown="0">
  <autoFilter ref="A1:G40" xr:uid="{040B564F-3D60-44FE-97E2-48CBF36A8E88}"/>
  <tableColumns count="7">
    <tableColumn id="8" xr3:uid="{56128129-68BE-447C-BF59-1B2C7E5F08C0}" uniqueName="8" name="ZCTA5" queryTableFieldId="1" dataDxfId="70"/>
    <tableColumn id="9" xr3:uid="{830C7749-F521-4982-AAC4-09BE8CE55E94}" uniqueName="9" name="Label" queryTableFieldId="2" dataDxfId="69"/>
    <tableColumn id="10" xr3:uid="{482BF5C4-8995-46F8-9871-817FAC44119B}" uniqueName="10" name="Estimate" queryTableFieldId="3"/>
    <tableColumn id="11" xr3:uid="{47821A40-0027-4600-9B74-9BCC02451B52}" uniqueName="11" name="Margin of Error" queryTableFieldId="4"/>
    <tableColumn id="12" xr3:uid="{C40146BC-3B97-4754-9750-BA01ACE3A19A}" uniqueName="12" name="Percent" queryTableFieldId="5"/>
    <tableColumn id="13" xr3:uid="{20ECCDAC-4C51-45C6-86F8-196C2C2F996E}" uniqueName="13" name="Percent Margin of Error" queryTableFieldId="6"/>
    <tableColumn id="14" xr3:uid="{B7AB3DB8-449C-4438-B571-4F1FAC086D6C}" uniqueName="14" name="SortOrder" queryTableFieldId="7"/>
  </tableColumns>
  <tableStyleInfo name="TableStyleMedium7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4CA8CBB-62ED-44C4-B218-C2EFD28C12BE}" name="Table_ExternalData_143" displayName="Table_ExternalData_143" ref="A1:G40" tableType="queryTable" totalsRowShown="0">
  <autoFilter ref="A1:G40" xr:uid="{04CA8CBB-62ED-44C4-B218-C2EFD28C12BE}"/>
  <tableColumns count="7">
    <tableColumn id="8" xr3:uid="{E9D80470-DC53-4601-A9E2-F96960205376}" uniqueName="8" name="ZCTA5" queryTableFieldId="1" dataDxfId="68"/>
    <tableColumn id="9" xr3:uid="{985CFCA4-64AE-4EF2-956D-5917D470720F}" uniqueName="9" name="Label" queryTableFieldId="2" dataDxfId="67"/>
    <tableColumn id="10" xr3:uid="{729FED02-EE02-4882-ADCB-7BF85A67AFC6}" uniqueName="10" name="Estimate" queryTableFieldId="3"/>
    <tableColumn id="11" xr3:uid="{A5C9FA87-7204-4B67-B9EC-C4ABD2C805DB}" uniqueName="11" name="Margin of Error" queryTableFieldId="4"/>
    <tableColumn id="12" xr3:uid="{5CA30EA0-A17F-4B06-B792-66538A1739A5}" uniqueName="12" name="Percent" queryTableFieldId="5"/>
    <tableColumn id="13" xr3:uid="{55D39F9B-9B2E-4D2C-9D89-4768787C8BC2}" uniqueName="13" name="Percent Margin of Error" queryTableFieldId="6"/>
    <tableColumn id="14" xr3:uid="{624CABEE-0E3D-4714-87EE-AF99C8534A86}" uniqueName="14" name="SortOrder" queryTableFieldId="7"/>
  </tableColumns>
  <tableStyleInfo name="TableStyleMedium7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823DFB2-104A-407D-AC2E-E9A30122D4C0}" name="Table_ExternalData_144" displayName="Table_ExternalData_144" ref="A1:G40" tableType="queryTable" totalsRowShown="0">
  <autoFilter ref="A1:G40" xr:uid="{A823DFB2-104A-407D-AC2E-E9A30122D4C0}"/>
  <tableColumns count="7">
    <tableColumn id="8" xr3:uid="{40EA142B-846A-40DB-AA11-1DD633D11FA9}" uniqueName="8" name="ZCTA5" queryTableFieldId="1" dataDxfId="66"/>
    <tableColumn id="9" xr3:uid="{A6D00D64-1996-49C1-A445-88B0608CBA4D}" uniqueName="9" name="Label" queryTableFieldId="2" dataDxfId="65"/>
    <tableColumn id="10" xr3:uid="{9D5805E8-0DA1-4D98-AEF0-1D79651CCF8C}" uniqueName="10" name="Estimate" queryTableFieldId="3"/>
    <tableColumn id="11" xr3:uid="{DC41D9E1-893D-43B3-969E-229851B9318D}" uniqueName="11" name="Margin of Error" queryTableFieldId="4"/>
    <tableColumn id="12" xr3:uid="{0D354B51-8E94-4AA1-9086-18A81C781672}" uniqueName="12" name="Percent" queryTableFieldId="5"/>
    <tableColumn id="13" xr3:uid="{3E9BA7F9-3AC3-49C0-81C7-E1458EB975AE}" uniqueName="13" name="Percent Margin of Error" queryTableFieldId="6"/>
    <tableColumn id="14" xr3:uid="{B6E32547-9B60-4098-9F69-4832360B48DB}" uniqueName="14" name="SortOrder" queryTableFieldId="7"/>
  </tableColumns>
  <tableStyleInfo name="TableStyleMedium7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DC05C29-7B6B-44F9-8A6F-E6F561FA8A04}" name="Table_ExternalData_145" displayName="Table_ExternalData_145" ref="A1:G40" tableType="queryTable" totalsRowShown="0">
  <autoFilter ref="A1:G40" xr:uid="{2DC05C29-7B6B-44F9-8A6F-E6F561FA8A04}"/>
  <tableColumns count="7">
    <tableColumn id="8" xr3:uid="{926830B4-5A30-46B9-893D-D398207A573A}" uniqueName="8" name="ZCTA5" queryTableFieldId="1" dataDxfId="64"/>
    <tableColumn id="9" xr3:uid="{CA4CC116-63EB-4F24-819B-4665E156930F}" uniqueName="9" name="Label" queryTableFieldId="2" dataDxfId="63"/>
    <tableColumn id="10" xr3:uid="{DA34FED9-C40E-4AFD-8168-B0E0AA2A60BE}" uniqueName="10" name="Estimate" queryTableFieldId="3"/>
    <tableColumn id="11" xr3:uid="{12608553-4D02-466B-B896-8A8A8F3044F6}" uniqueName="11" name="Margin of Error" queryTableFieldId="4"/>
    <tableColumn id="12" xr3:uid="{B9BE7A08-7A42-42CC-8666-F860F5BF1A0C}" uniqueName="12" name="Percent" queryTableFieldId="5"/>
    <tableColumn id="13" xr3:uid="{B66F094E-0E73-4BF5-B2F5-D54384170A85}" uniqueName="13" name="Percent Margin of Error" queryTableFieldId="6"/>
    <tableColumn id="14" xr3:uid="{8D27730E-7EC6-41AF-8966-674B38C11BF0}" uniqueName="14" name="SortOrder" queryTableFieldId="7"/>
  </tableColumns>
  <tableStyleInfo name="TableStyleMedium7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FBACC89-9E8E-4AC5-BD97-DFAC39D9B354}" name="Table_ExternalData_146" displayName="Table_ExternalData_146" ref="A1:G40" tableType="queryTable" totalsRowShown="0">
  <autoFilter ref="A1:G40" xr:uid="{EFBACC89-9E8E-4AC5-BD97-DFAC39D9B354}"/>
  <tableColumns count="7">
    <tableColumn id="8" xr3:uid="{3D25E328-5ABB-4F28-8155-DB08217C592E}" uniqueName="8" name="ZCTA5" queryTableFieldId="1" dataDxfId="62"/>
    <tableColumn id="9" xr3:uid="{CD286A5C-A505-4E6A-8A05-31572C37B8C7}" uniqueName="9" name="Label" queryTableFieldId="2" dataDxfId="61"/>
    <tableColumn id="10" xr3:uid="{E321B8CF-D050-4F8E-A76A-11DAB43D3A9D}" uniqueName="10" name="Estimate" queryTableFieldId="3"/>
    <tableColumn id="11" xr3:uid="{97914EF3-5797-49E7-B56D-284BEC5D5913}" uniqueName="11" name="Margin of Error" queryTableFieldId="4"/>
    <tableColumn id="12" xr3:uid="{4655C67F-340B-4487-B0DC-141F9EA075F7}" uniqueName="12" name="Percent" queryTableFieldId="5"/>
    <tableColumn id="13" xr3:uid="{D91AA764-9D1E-4ABD-A755-846937150F5F}" uniqueName="13" name="Percent Margin of Error" queryTableFieldId="6"/>
    <tableColumn id="14" xr3:uid="{E9F0B737-FB85-4F01-8C5D-2FDC967E77A0}" uniqueName="14" name="SortOrder" queryTableFieldId="7"/>
  </tableColumns>
  <tableStyleInfo name="TableStyleMedium7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712A090-E92A-4B02-A112-8D6B5569BD6E}" name="Table_ExternalData_147" displayName="Table_ExternalData_147" ref="A1:G40" tableType="queryTable" totalsRowShown="0">
  <autoFilter ref="A1:G40" xr:uid="{B712A090-E92A-4B02-A112-8D6B5569BD6E}"/>
  <tableColumns count="7">
    <tableColumn id="8" xr3:uid="{F481AEEF-66ED-431A-9E7A-B547F40DB9E5}" uniqueName="8" name="ZCTA5" queryTableFieldId="1" dataDxfId="60"/>
    <tableColumn id="9" xr3:uid="{D1B815D4-DCB5-4281-B4E5-0E8BF347B38A}" uniqueName="9" name="Label" queryTableFieldId="2" dataDxfId="59"/>
    <tableColumn id="10" xr3:uid="{14F24A7B-E01C-42D4-BE0E-B4FC22EF4963}" uniqueName="10" name="Estimate" queryTableFieldId="3"/>
    <tableColumn id="11" xr3:uid="{5FCFEED3-A9DD-4227-B89C-F530B94B7381}" uniqueName="11" name="Margin of Error" queryTableFieldId="4"/>
    <tableColumn id="12" xr3:uid="{BEEC5437-6D8A-497C-8492-1C851D1EBF24}" uniqueName="12" name="Percent" queryTableFieldId="5"/>
    <tableColumn id="13" xr3:uid="{E099FF7A-4A9A-4215-8276-63274B2DD0BF}" uniqueName="13" name="Percent Margin of Error" queryTableFieldId="6"/>
    <tableColumn id="14" xr3:uid="{EDD779E0-580D-49F0-A6C5-F1A981DC54C2}" uniqueName="14" name="SortOrder" queryTableFieldId="7"/>
  </tableColumns>
  <tableStyleInfo name="TableStyleMedium7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7426FAA4-84DD-483B-9483-EDCE8B1DB6D9}" name="Table_ExternalData_148" displayName="Table_ExternalData_148" ref="A1:G40" tableType="queryTable" totalsRowShown="0">
  <autoFilter ref="A1:G40" xr:uid="{7426FAA4-84DD-483B-9483-EDCE8B1DB6D9}"/>
  <tableColumns count="7">
    <tableColumn id="8" xr3:uid="{34A4C935-D873-4372-A689-6912B7FBA4FE}" uniqueName="8" name="ZCTA5" queryTableFieldId="1" dataDxfId="58"/>
    <tableColumn id="9" xr3:uid="{01A95EA4-91BB-443A-BB87-7EEF083414AD}" uniqueName="9" name="Label" queryTableFieldId="2" dataDxfId="57"/>
    <tableColumn id="10" xr3:uid="{B2D334F5-6BAC-45B2-946F-CD9630D00012}" uniqueName="10" name="Estimate" queryTableFieldId="3"/>
    <tableColumn id="11" xr3:uid="{CF3137B5-1C5E-4A73-9213-3B89F5C22026}" uniqueName="11" name="Margin of Error" queryTableFieldId="4"/>
    <tableColumn id="12" xr3:uid="{2F586A3A-812B-4BF8-8786-E9ADD9212A48}" uniqueName="12" name="Percent" queryTableFieldId="5"/>
    <tableColumn id="13" xr3:uid="{988A8F6D-90EC-45E3-8A40-B71BC4BFBFCD}" uniqueName="13" name="Percent Margin of Error" queryTableFieldId="6"/>
    <tableColumn id="14" xr3:uid="{04B7CD4D-925E-4853-8B52-66B20750817F}" uniqueName="14" name="SortOrder" queryTableFieldId="7"/>
  </tableColumns>
  <tableStyleInfo name="TableStyleMedium7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1F1E0278-D88A-477F-A73B-23E0DE1CEC1A}" name="Table_ExternalData_149" displayName="Table_ExternalData_149" ref="A1:G40" tableType="queryTable" totalsRowShown="0">
  <autoFilter ref="A1:G40" xr:uid="{1F1E0278-D88A-477F-A73B-23E0DE1CEC1A}"/>
  <tableColumns count="7">
    <tableColumn id="8" xr3:uid="{AF574028-B2B9-4CAA-89B5-E43F5F51A4E7}" uniqueName="8" name="ZCTA5" queryTableFieldId="1" dataDxfId="56"/>
    <tableColumn id="9" xr3:uid="{1FFF4CA0-9D7C-452A-AA18-F3DF0A156B4E}" uniqueName="9" name="Label" queryTableFieldId="2" dataDxfId="55"/>
    <tableColumn id="10" xr3:uid="{C34301D7-0DA8-420A-97E9-D93BFB9E90D0}" uniqueName="10" name="Estimate" queryTableFieldId="3"/>
    <tableColumn id="11" xr3:uid="{B69707C5-8400-49D1-8471-DAC0FFAA03D2}" uniqueName="11" name="Margin of Error" queryTableFieldId="4"/>
    <tableColumn id="12" xr3:uid="{453A6219-8784-45D9-ABF0-47A413BF4976}" uniqueName="12" name="Percent" queryTableFieldId="5"/>
    <tableColumn id="13" xr3:uid="{E090EC9B-AF0A-4456-B984-8EA67E614078}" uniqueName="13" name="Percent Margin of Error" queryTableFieldId="6"/>
    <tableColumn id="14" xr3:uid="{DD257CFB-6604-4525-AF87-38C33CCA0156}" uniqueName="14" name="SortOrder" queryTableFieldId="7"/>
  </tableColumns>
  <tableStyleInfo name="TableStyleMedium7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8F03B2E2-90BF-4E4B-9758-EF3454312892}" name="Table_ExternalData_150" displayName="Table_ExternalData_150" ref="A1:G40" tableType="queryTable" totalsRowShown="0">
  <autoFilter ref="A1:G40" xr:uid="{8F03B2E2-90BF-4E4B-9758-EF3454312892}"/>
  <tableColumns count="7">
    <tableColumn id="8" xr3:uid="{5A3E47B7-6AE6-4AAE-BF16-C2A3C1E4DB9C}" uniqueName="8" name="ZCTA5" queryTableFieldId="1" dataDxfId="54"/>
    <tableColumn id="9" xr3:uid="{F501853A-2BBB-465D-8155-AB701B08F9EF}" uniqueName="9" name="Label" queryTableFieldId="2" dataDxfId="53"/>
    <tableColumn id="10" xr3:uid="{55606310-DFB4-434A-8ECD-43405A831306}" uniqueName="10" name="Estimate" queryTableFieldId="3"/>
    <tableColumn id="11" xr3:uid="{EA625D5E-D2C2-4EBE-B5BC-CF2D25E3B8EE}" uniqueName="11" name="Margin of Error" queryTableFieldId="4"/>
    <tableColumn id="12" xr3:uid="{951AE904-3E54-44C8-B31F-630933F8464C}" uniqueName="12" name="Percent" queryTableFieldId="5"/>
    <tableColumn id="13" xr3:uid="{685475DD-C8AF-448C-B312-10491228195D}" uniqueName="13" name="Percent Margin of Error" queryTableFieldId="6"/>
    <tableColumn id="14" xr3:uid="{76B6A8D6-9C09-4C7D-8AAC-1B7C3CAA0C02}" uniqueName="14" name="SortOrder" queryTableFieldId="7"/>
  </tableColumns>
  <tableStyleInfo name="TableStyleMedium7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B727E50B-921B-4621-BF42-E2892F5079A7}" name="Table_ExternalData_151" displayName="Table_ExternalData_151" ref="A1:G40" tableType="queryTable" totalsRowShown="0">
  <autoFilter ref="A1:G40" xr:uid="{B727E50B-921B-4621-BF42-E2892F5079A7}"/>
  <tableColumns count="7">
    <tableColumn id="8" xr3:uid="{9C2032DC-9E14-47A6-B404-74E328DA5F49}" uniqueName="8" name="ZCTA5" queryTableFieldId="1" dataDxfId="52"/>
    <tableColumn id="9" xr3:uid="{60C1F8ED-6DDF-4FC7-895E-20D9FB03D289}" uniqueName="9" name="Label" queryTableFieldId="2" dataDxfId="51"/>
    <tableColumn id="10" xr3:uid="{EF8E371C-5DC7-434E-8247-57BA547C2C03}" uniqueName="10" name="Estimate" queryTableFieldId="3"/>
    <tableColumn id="11" xr3:uid="{B01BAEDF-B2E3-4940-B9A7-0943327EAFA0}" uniqueName="11" name="Margin of Error" queryTableFieldId="4"/>
    <tableColumn id="12" xr3:uid="{D80F642F-B0FF-47CD-A8DD-DCB678565C7C}" uniqueName="12" name="Percent" queryTableFieldId="5"/>
    <tableColumn id="13" xr3:uid="{552B65AF-1645-4C19-9EF9-8517B6A8C6CC}" uniqueName="13" name="Percent Margin of Error" queryTableFieldId="6"/>
    <tableColumn id="14" xr3:uid="{9BEB2288-37DC-43D8-B2E0-D15E94EA6A90}" uniqueName="14" name="SortOrder" queryTableFieldId="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C3B1520-7BA1-476F-9920-44F62BB130D2}" name="Table_ExternalData_17" displayName="Table_ExternalData_17" ref="A1:G40" tableType="queryTable" totalsRowShown="0">
  <autoFilter ref="A1:G40" xr:uid="{3C3B1520-7BA1-476F-9920-44F62BB130D2}"/>
  <tableColumns count="7">
    <tableColumn id="8" xr3:uid="{102AA509-C291-4E87-80CC-23EECF510184}" uniqueName="8" name="ZCTA5" queryTableFieldId="1" dataDxfId="140"/>
    <tableColumn id="9" xr3:uid="{6332B6B4-AAE6-4603-9FCD-F9424EF0BF37}" uniqueName="9" name="Label" queryTableFieldId="2" dataDxfId="139"/>
    <tableColumn id="10" xr3:uid="{8A14E72C-5008-4540-B535-6204A6C2E4B7}" uniqueName="10" name="Estimate" queryTableFieldId="3"/>
    <tableColumn id="11" xr3:uid="{E2F75E27-A09C-4723-8FE3-32474FAB41F0}" uniqueName="11" name="Margin of Error" queryTableFieldId="4"/>
    <tableColumn id="12" xr3:uid="{C3E9EAF3-59A5-493D-8A20-F3FD5C79DB4B}" uniqueName="12" name="Percent" queryTableFieldId="5"/>
    <tableColumn id="13" xr3:uid="{D00C366C-5D74-46D9-9356-9CE2CC39BB14}" uniqueName="13" name="Percent Margin of Error" queryTableFieldId="6"/>
    <tableColumn id="14" xr3:uid="{36DA0BB7-D210-4FC4-BD69-5413AEB23F7E}" uniqueName="14" name="SortOrder" queryTableFieldId="7"/>
  </tableColumns>
  <tableStyleInfo name="TableStyleMedium7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190E3E2-F8A3-49D8-96B8-337195DD7581}" name="Table_ExternalData_152" displayName="Table_ExternalData_152" ref="A1:G40" tableType="queryTable" totalsRowShown="0">
  <autoFilter ref="A1:G40" xr:uid="{D190E3E2-F8A3-49D8-96B8-337195DD7581}"/>
  <tableColumns count="7">
    <tableColumn id="8" xr3:uid="{D414FE7A-DEF2-46EA-A288-7F7A49782429}" uniqueName="8" name="ZCTA5" queryTableFieldId="1" dataDxfId="50"/>
    <tableColumn id="9" xr3:uid="{80015791-2898-413D-AC10-440DF355E19F}" uniqueName="9" name="Label" queryTableFieldId="2" dataDxfId="49"/>
    <tableColumn id="10" xr3:uid="{C2C1A0BD-7173-4AFC-A8B4-B42603985CD1}" uniqueName="10" name="Estimate" queryTableFieldId="3"/>
    <tableColumn id="11" xr3:uid="{FE9568DF-DCC9-4998-951E-91D99A1714D0}" uniqueName="11" name="Margin of Error" queryTableFieldId="4"/>
    <tableColumn id="12" xr3:uid="{8A6C008A-A8C1-492A-93C6-1FBDE0BF2BE1}" uniqueName="12" name="Percent" queryTableFieldId="5"/>
    <tableColumn id="13" xr3:uid="{4DB8F789-168B-4AD6-90FB-1834C769D48A}" uniqueName="13" name="Percent Margin of Error" queryTableFieldId="6"/>
    <tableColumn id="14" xr3:uid="{6A752D5E-1DD4-4481-ABD8-310C2BA46527}" uniqueName="14" name="SortOrder" queryTableFieldId="7"/>
  </tableColumns>
  <tableStyleInfo name="TableStyleMedium7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EC93772-4412-42D9-84A7-ADEFE627C05B}" name="Table_ExternalData_153" displayName="Table_ExternalData_153" ref="A1:G40" tableType="queryTable" totalsRowShown="0">
  <autoFilter ref="A1:G40" xr:uid="{EEC93772-4412-42D9-84A7-ADEFE627C05B}"/>
  <tableColumns count="7">
    <tableColumn id="8" xr3:uid="{B09F388D-25C2-4840-91AF-21E645A337DF}" uniqueName="8" name="ZCTA5" queryTableFieldId="1" dataDxfId="48"/>
    <tableColumn id="9" xr3:uid="{80E9C529-BAFC-460A-B456-772D9BFB5680}" uniqueName="9" name="Label" queryTableFieldId="2" dataDxfId="47"/>
    <tableColumn id="10" xr3:uid="{5F261132-AD45-49FD-865A-DD1F8002CF2F}" uniqueName="10" name="Estimate" queryTableFieldId="3"/>
    <tableColumn id="11" xr3:uid="{B3DF5160-492F-404B-BA2E-B5664E6D2D63}" uniqueName="11" name="Margin of Error" queryTableFieldId="4"/>
    <tableColumn id="12" xr3:uid="{FE37C001-4972-4146-A97F-700CF7FA2598}" uniqueName="12" name="Percent" queryTableFieldId="5"/>
    <tableColumn id="13" xr3:uid="{94784982-CE5D-443E-950E-694407B278D7}" uniqueName="13" name="Percent Margin of Error" queryTableFieldId="6"/>
    <tableColumn id="14" xr3:uid="{94D33E38-C5E0-4D93-8BEA-B9EEF377160F}" uniqueName="14" name="SortOrder" queryTableFieldId="7"/>
  </tableColumns>
  <tableStyleInfo name="TableStyleMedium7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4BD19718-0EB4-4823-959C-0EC18C8D8AC0}" name="Table_ExternalData_154" displayName="Table_ExternalData_154" ref="A1:G40" tableType="queryTable" totalsRowShown="0">
  <autoFilter ref="A1:G40" xr:uid="{4BD19718-0EB4-4823-959C-0EC18C8D8AC0}"/>
  <tableColumns count="7">
    <tableColumn id="8" xr3:uid="{673931FC-7C4B-4A43-82ED-A48BFD47829B}" uniqueName="8" name="ZCTA5" queryTableFieldId="1" dataDxfId="46"/>
    <tableColumn id="9" xr3:uid="{8AD6A75A-8571-4723-BFE5-7E1FDA47CFA1}" uniqueName="9" name="Label" queryTableFieldId="2" dataDxfId="45"/>
    <tableColumn id="10" xr3:uid="{1CADD58B-9D94-4D0C-9DA0-8C864306D8E1}" uniqueName="10" name="Estimate" queryTableFieldId="3"/>
    <tableColumn id="11" xr3:uid="{550AF2ED-57FB-4CA9-8771-FFA7953676ED}" uniqueName="11" name="Margin of Error" queryTableFieldId="4"/>
    <tableColumn id="12" xr3:uid="{CE2054F0-FC4D-425B-B7C3-CB90B5B6194E}" uniqueName="12" name="Percent" queryTableFieldId="5"/>
    <tableColumn id="13" xr3:uid="{EF202EEC-2F81-4C20-923A-4385A0A843FF}" uniqueName="13" name="Percent Margin of Error" queryTableFieldId="6"/>
    <tableColumn id="14" xr3:uid="{3F7CC1A3-C843-48E3-B471-2C91995458A3}" uniqueName="14" name="SortOrder" queryTableFieldId="7"/>
  </tableColumns>
  <tableStyleInfo name="TableStyleMedium7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E28A70B-D3D9-4487-A372-31027245DE33}" name="Table_ExternalData_155" displayName="Table_ExternalData_155" ref="A1:G40" tableType="queryTable" totalsRowShown="0">
  <autoFilter ref="A1:G40" xr:uid="{2E28A70B-D3D9-4487-A372-31027245DE33}"/>
  <tableColumns count="7">
    <tableColumn id="8" xr3:uid="{6E24FF36-9BA6-4594-B3A7-0FE8AAD3D2F1}" uniqueName="8" name="ZCTA5" queryTableFieldId="1" dataDxfId="44"/>
    <tableColumn id="9" xr3:uid="{B366643A-1817-401C-9C3F-5F4C44D9FC12}" uniqueName="9" name="Label" queryTableFieldId="2" dataDxfId="43"/>
    <tableColumn id="10" xr3:uid="{D80E530F-6ACD-4E44-A217-54FBA3B0580F}" uniqueName="10" name="Estimate" queryTableFieldId="3"/>
    <tableColumn id="11" xr3:uid="{73BFC82F-8261-4B08-B590-E665AC7F1B89}" uniqueName="11" name="Margin of Error" queryTableFieldId="4"/>
    <tableColumn id="12" xr3:uid="{0D884FD0-5B40-44DA-8B5B-D26490E1BE6E}" uniqueName="12" name="Percent" queryTableFieldId="5"/>
    <tableColumn id="13" xr3:uid="{4F8B0A53-A2AF-4156-977D-0109E7FA79C6}" uniqueName="13" name="Percent Margin of Error" queryTableFieldId="6"/>
    <tableColumn id="14" xr3:uid="{AC31554D-89F2-463A-A003-BFDBE8869C58}" uniqueName="14" name="SortOrder" queryTableFieldId="7"/>
  </tableColumns>
  <tableStyleInfo name="TableStyleMedium7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569556E-039B-4D0C-B045-B38919C7B311}" name="Table_ExternalData_156" displayName="Table_ExternalData_156" ref="A1:G40" tableType="queryTable" totalsRowShown="0">
  <autoFilter ref="A1:G40" xr:uid="{3569556E-039B-4D0C-B045-B38919C7B311}"/>
  <tableColumns count="7">
    <tableColumn id="8" xr3:uid="{3CDF5AEB-D6E5-4FFB-B3E6-6917545FCC17}" uniqueName="8" name="ZCTA5" queryTableFieldId="1" dataDxfId="42"/>
    <tableColumn id="9" xr3:uid="{646080AB-1EA7-41CA-BCAD-1127B866D531}" uniqueName="9" name="Label" queryTableFieldId="2" dataDxfId="41"/>
    <tableColumn id="10" xr3:uid="{49F01544-504C-4601-A657-783CC4E09BF1}" uniqueName="10" name="Estimate" queryTableFieldId="3"/>
    <tableColumn id="11" xr3:uid="{B8372F88-007C-4461-8458-3B927876632E}" uniqueName="11" name="Margin of Error" queryTableFieldId="4"/>
    <tableColumn id="12" xr3:uid="{6676496A-47F7-41B5-AAC3-5E1292A5811F}" uniqueName="12" name="Percent" queryTableFieldId="5"/>
    <tableColumn id="13" xr3:uid="{B0043C30-AA2B-4D81-AEF0-3F901764B976}" uniqueName="13" name="Percent Margin of Error" queryTableFieldId="6"/>
    <tableColumn id="14" xr3:uid="{12AF0752-51B8-49F3-8A3A-B3C030CC659B}" uniqueName="14" name="SortOrder" queryTableFieldId="7"/>
  </tableColumns>
  <tableStyleInfo name="TableStyleMedium7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22A9840-8686-43F2-AFA6-7AC5DD4510EB}" name="Table_ExternalData_157" displayName="Table_ExternalData_157" ref="A1:G40" tableType="queryTable" totalsRowShown="0">
  <autoFilter ref="A1:G40" xr:uid="{922A9840-8686-43F2-AFA6-7AC5DD4510EB}"/>
  <tableColumns count="7">
    <tableColumn id="8" xr3:uid="{36C40DB8-C1FA-4305-BC9D-102AABFF2B39}" uniqueName="8" name="ZCTA5" queryTableFieldId="1" dataDxfId="40"/>
    <tableColumn id="9" xr3:uid="{3ACF56BF-C4C7-451D-A6C6-7703D917CB0F}" uniqueName="9" name="Label" queryTableFieldId="2" dataDxfId="39"/>
    <tableColumn id="10" xr3:uid="{7378E880-2CD5-4A37-90E8-A8569705A9EC}" uniqueName="10" name="Estimate" queryTableFieldId="3"/>
    <tableColumn id="11" xr3:uid="{383F396F-B8F7-4CDA-AF36-26420675C158}" uniqueName="11" name="Margin of Error" queryTableFieldId="4"/>
    <tableColumn id="12" xr3:uid="{D10DAAE0-0DC3-4E47-9E46-D6ADD697853F}" uniqueName="12" name="Percent" queryTableFieldId="5"/>
    <tableColumn id="13" xr3:uid="{14200FF2-9872-40E2-BA63-8C01E5A61387}" uniqueName="13" name="Percent Margin of Error" queryTableFieldId="6"/>
    <tableColumn id="14" xr3:uid="{D2E07CDB-3A73-477B-B909-7E57103BEDA9}" uniqueName="14" name="SortOrder" queryTableFieldId="7"/>
  </tableColumns>
  <tableStyleInfo name="TableStyleMedium7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BF26725-EC5F-4298-A96D-4876D30A211F}" name="Table_ExternalData_158" displayName="Table_ExternalData_158" ref="A1:G40" tableType="queryTable" totalsRowShown="0">
  <autoFilter ref="A1:G40" xr:uid="{DBF26725-EC5F-4298-A96D-4876D30A211F}"/>
  <tableColumns count="7">
    <tableColumn id="8" xr3:uid="{7986879C-4A37-4EC5-9CD9-D9C2ED3DA3DC}" uniqueName="8" name="ZCTA5" queryTableFieldId="1" dataDxfId="38"/>
    <tableColumn id="9" xr3:uid="{5E358443-E690-4D8C-B78B-8F6E657B9859}" uniqueName="9" name="Label" queryTableFieldId="2" dataDxfId="37"/>
    <tableColumn id="10" xr3:uid="{A740B293-8698-4644-96AB-FFFB608503A0}" uniqueName="10" name="Estimate" queryTableFieldId="3"/>
    <tableColumn id="11" xr3:uid="{79AE1D2A-A0F4-4590-9623-484459CA26FD}" uniqueName="11" name="Margin of Error" queryTableFieldId="4"/>
    <tableColumn id="12" xr3:uid="{DB506F92-3497-4C0C-86DE-C19087972999}" uniqueName="12" name="Percent" queryTableFieldId="5"/>
    <tableColumn id="13" xr3:uid="{49583B85-C5F4-4A12-8620-475ACBC4C214}" uniqueName="13" name="Percent Margin of Error" queryTableFieldId="6"/>
    <tableColumn id="14" xr3:uid="{989C208C-A4A8-4F0D-B9CE-21D23F165D70}" uniqueName="14" name="SortOrder" queryTableFieldId="7"/>
  </tableColumns>
  <tableStyleInfo name="TableStyleMedium7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056851A-0A80-40D1-8829-0E757A95B79D}" name="Table_ExternalData_159" displayName="Table_ExternalData_159" ref="A1:G40" tableType="queryTable" totalsRowShown="0">
  <autoFilter ref="A1:G40" xr:uid="{F056851A-0A80-40D1-8829-0E757A95B79D}"/>
  <tableColumns count="7">
    <tableColumn id="8" xr3:uid="{F508CB7A-6C28-43BC-A780-99D322AF7993}" uniqueName="8" name="ZCTA5" queryTableFieldId="1" dataDxfId="36"/>
    <tableColumn id="9" xr3:uid="{FB52EAF7-82B6-4B15-86FD-E0E977FA196C}" uniqueName="9" name="Label" queryTableFieldId="2" dataDxfId="35"/>
    <tableColumn id="10" xr3:uid="{A3C12853-0103-49DF-8AF9-C942193789F5}" uniqueName="10" name="Estimate" queryTableFieldId="3"/>
    <tableColumn id="11" xr3:uid="{38A6FC42-AD36-4820-A108-71FCA5CE81B4}" uniqueName="11" name="Margin of Error" queryTableFieldId="4"/>
    <tableColumn id="12" xr3:uid="{E23EA2FF-A232-4518-8A24-0C7CF0193DE2}" uniqueName="12" name="Percent" queryTableFieldId="5"/>
    <tableColumn id="13" xr3:uid="{0E10A53A-DD0D-463A-B12A-B81B8BC19704}" uniqueName="13" name="Percent Margin of Error" queryTableFieldId="6"/>
    <tableColumn id="14" xr3:uid="{C3CB7A62-6C70-4977-9492-7C6892F173B1}" uniqueName="14" name="SortOrder" queryTableFieldId="7"/>
  </tableColumns>
  <tableStyleInfo name="TableStyleMedium7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0A730F4-CDF9-4547-9549-EB9BBA7076EC}" name="Table_ExternalData_160" displayName="Table_ExternalData_160" ref="A1:G40" tableType="queryTable" totalsRowShown="0">
  <autoFilter ref="A1:G40" xr:uid="{30A730F4-CDF9-4547-9549-EB9BBA7076EC}"/>
  <tableColumns count="7">
    <tableColumn id="8" xr3:uid="{09DF9852-1FDD-4AA6-A7A2-195E8483B9CC}" uniqueName="8" name="ZCTA5" queryTableFieldId="1" dataDxfId="34"/>
    <tableColumn id="9" xr3:uid="{770B1449-043B-4DCE-9C71-C1864AA9A15D}" uniqueName="9" name="Label" queryTableFieldId="2" dataDxfId="33"/>
    <tableColumn id="10" xr3:uid="{466C689A-03C3-4B8E-859E-2D094530164D}" uniqueName="10" name="Estimate" queryTableFieldId="3"/>
    <tableColumn id="11" xr3:uid="{F29A941B-23ED-422F-9996-BB0BD402D218}" uniqueName="11" name="Margin of Error" queryTableFieldId="4"/>
    <tableColumn id="12" xr3:uid="{1A05DEE1-6A54-4BDD-AC88-A2E84B32A723}" uniqueName="12" name="Percent" queryTableFieldId="5"/>
    <tableColumn id="13" xr3:uid="{DC98AAD2-84B7-49B4-A8C7-1581FCF7A37A}" uniqueName="13" name="Percent Margin of Error" queryTableFieldId="6"/>
    <tableColumn id="14" xr3:uid="{9EC4B8A8-1CBF-4FDB-8065-70E71E33FA84}" uniqueName="14" name="SortOrder" queryTableFieldId="7"/>
  </tableColumns>
  <tableStyleInfo name="TableStyleMedium7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5D100A4-6D1B-4A35-980C-127ACB320080}" name="Table_ExternalData_161" displayName="Table_ExternalData_161" ref="A1:G40" tableType="queryTable" totalsRowShown="0">
  <autoFilter ref="A1:G40" xr:uid="{B5D100A4-6D1B-4A35-980C-127ACB320080}"/>
  <tableColumns count="7">
    <tableColumn id="8" xr3:uid="{E0B58103-4C83-448D-9E26-81F3C00CAE3E}" uniqueName="8" name="ZCTA5" queryTableFieldId="1" dataDxfId="32"/>
    <tableColumn id="9" xr3:uid="{CD9D314E-282B-44EF-B210-5008AA08BD38}" uniqueName="9" name="Label" queryTableFieldId="2" dataDxfId="31"/>
    <tableColumn id="10" xr3:uid="{E5B93F10-B5BA-44B6-94DC-06FA31085D23}" uniqueName="10" name="Estimate" queryTableFieldId="3"/>
    <tableColumn id="11" xr3:uid="{FEB79E79-B212-4C13-B3A2-87A3823D0F2D}" uniqueName="11" name="Margin of Error" queryTableFieldId="4"/>
    <tableColumn id="12" xr3:uid="{6D328ED7-6D76-4ECD-B78F-9CFF3E5DF774}" uniqueName="12" name="Percent" queryTableFieldId="5"/>
    <tableColumn id="13" xr3:uid="{158409A4-1C89-441A-8811-55B5AD4A143B}" uniqueName="13" name="Percent Margin of Error" queryTableFieldId="6"/>
    <tableColumn id="14" xr3:uid="{7D0855E3-7425-4876-BEBC-70D66CCC3659}" uniqueName="14" name="SortOrder" queryTableFieldId="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0647264-B5B8-4EC1-AD81-87EA11C01E1F}" name="Table_ExternalData_18" displayName="Table_ExternalData_18" ref="A1:G40" tableType="queryTable" totalsRowShown="0">
  <autoFilter ref="A1:G40" xr:uid="{A0647264-B5B8-4EC1-AD81-87EA11C01E1F}"/>
  <tableColumns count="7">
    <tableColumn id="8" xr3:uid="{51D0375E-84BC-41EB-984D-A896E71D34E7}" uniqueName="8" name="ZCTA5" queryTableFieldId="1" dataDxfId="138"/>
    <tableColumn id="9" xr3:uid="{9DBDDE4B-9E15-490E-A827-C929A8A2CD14}" uniqueName="9" name="Label" queryTableFieldId="2" dataDxfId="137"/>
    <tableColumn id="10" xr3:uid="{15CA5D8F-C5E2-412C-BDC0-571F26AF6E0C}" uniqueName="10" name="Estimate" queryTableFieldId="3"/>
    <tableColumn id="11" xr3:uid="{58F13B28-32DE-4BB0-9FE7-E2A3E3847C96}" uniqueName="11" name="Margin of Error" queryTableFieldId="4"/>
    <tableColumn id="12" xr3:uid="{83A0990E-FDE1-4D8D-9A4D-E7E733B0F09B}" uniqueName="12" name="Percent" queryTableFieldId="5"/>
    <tableColumn id="13" xr3:uid="{1EF22988-BCDE-437C-9844-B6E6D2AA10CD}" uniqueName="13" name="Percent Margin of Error" queryTableFieldId="6"/>
    <tableColumn id="14" xr3:uid="{6488D9DE-02FF-4348-942A-0825AA4B14A4}" uniqueName="14" name="SortOrder" queryTableFieldId="7"/>
  </tableColumns>
  <tableStyleInfo name="TableStyleMedium7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FA18E5E1-66FA-4756-B698-D30B507B14A3}" name="Table_ExternalData_162" displayName="Table_ExternalData_162" ref="A1:G40" tableType="queryTable" totalsRowShown="0">
  <autoFilter ref="A1:G40" xr:uid="{FA18E5E1-66FA-4756-B698-D30B507B14A3}"/>
  <tableColumns count="7">
    <tableColumn id="8" xr3:uid="{1AB6B6AF-DBA3-4C82-9151-D5132B51D61A}" uniqueName="8" name="ZCTA5" queryTableFieldId="1" dataDxfId="30"/>
    <tableColumn id="9" xr3:uid="{4554E226-DD33-4F1D-AAC8-971F0953FAE3}" uniqueName="9" name="Label" queryTableFieldId="2" dataDxfId="29"/>
    <tableColumn id="10" xr3:uid="{44C4C5D3-E36E-4620-9528-B44BDE7C0D38}" uniqueName="10" name="Estimate" queryTableFieldId="3"/>
    <tableColumn id="11" xr3:uid="{CE460E4C-FBC9-4409-ADA3-7F78153B8F97}" uniqueName="11" name="Margin of Error" queryTableFieldId="4"/>
    <tableColumn id="12" xr3:uid="{F658F643-7002-49FB-9561-5FCA1F8B47E9}" uniqueName="12" name="Percent" queryTableFieldId="5"/>
    <tableColumn id="13" xr3:uid="{941AE73C-D778-452E-88E2-6F54DC213A46}" uniqueName="13" name="Percent Margin of Error" queryTableFieldId="6"/>
    <tableColumn id="14" xr3:uid="{30039445-164F-4A7C-8463-7F5ECCAA7CF6}" uniqueName="14" name="SortOrder" queryTableFieldId="7"/>
  </tableColumns>
  <tableStyleInfo name="TableStyleMedium7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D60DC49-653D-4308-BB48-CD9C9A3E737F}" name="Table_ExternalData_163" displayName="Table_ExternalData_163" ref="A1:G40" tableType="queryTable" totalsRowShown="0">
  <autoFilter ref="A1:G40" xr:uid="{4D60DC49-653D-4308-BB48-CD9C9A3E737F}"/>
  <tableColumns count="7">
    <tableColumn id="8" xr3:uid="{F7C4C323-5AA8-4A4E-9746-70F21E10DEA9}" uniqueName="8" name="ZCTA5" queryTableFieldId="1" dataDxfId="28"/>
    <tableColumn id="9" xr3:uid="{A2888F33-F30A-4B5D-B9B3-CB6C7565EE9C}" uniqueName="9" name="Label" queryTableFieldId="2" dataDxfId="27"/>
    <tableColumn id="10" xr3:uid="{669856BA-BDDB-4CE2-9D01-BEC5EFF6C1D7}" uniqueName="10" name="Estimate" queryTableFieldId="3"/>
    <tableColumn id="11" xr3:uid="{2DB1513C-FCDD-475B-AC78-71874D309621}" uniqueName="11" name="Margin of Error" queryTableFieldId="4"/>
    <tableColumn id="12" xr3:uid="{D5EC2F47-4E55-46C2-A6CC-6321849C50B2}" uniqueName="12" name="Percent" queryTableFieldId="5"/>
    <tableColumn id="13" xr3:uid="{572030CE-0CAE-4244-A5B8-70EC27504A73}" uniqueName="13" name="Percent Margin of Error" queryTableFieldId="6"/>
    <tableColumn id="14" xr3:uid="{8742756F-3A61-485D-A8BA-4E4C2D01CA29}" uniqueName="14" name="SortOrder" queryTableFieldId="7"/>
  </tableColumns>
  <tableStyleInfo name="TableStyleMedium7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B436D10-F3ED-4320-B48A-4F28C310D4E0}" name="Table_ExternalData_164" displayName="Table_ExternalData_164" ref="A1:G40" tableType="queryTable" totalsRowShown="0">
  <autoFilter ref="A1:G40" xr:uid="{5B436D10-F3ED-4320-B48A-4F28C310D4E0}"/>
  <tableColumns count="7">
    <tableColumn id="8" xr3:uid="{1D7F5E46-D431-449B-B86D-313FECB90FFA}" uniqueName="8" name="ZCTA5" queryTableFieldId="1" dataDxfId="26"/>
    <tableColumn id="9" xr3:uid="{C7BBD2ED-9499-4187-856D-47FB8EBF0CBA}" uniqueName="9" name="Label" queryTableFieldId="2" dataDxfId="25"/>
    <tableColumn id="10" xr3:uid="{EE7120A5-65F9-4C74-93FB-62E10F577C5E}" uniqueName="10" name="Estimate" queryTableFieldId="3"/>
    <tableColumn id="11" xr3:uid="{4987698A-A19F-4898-8576-C66B0B74E513}" uniqueName="11" name="Margin of Error" queryTableFieldId="4"/>
    <tableColumn id="12" xr3:uid="{5CB41046-D9FB-45C0-A35E-6A1D8FF04713}" uniqueName="12" name="Percent" queryTableFieldId="5"/>
    <tableColumn id="13" xr3:uid="{481CA14C-DCE4-4678-9C3B-B8818F579532}" uniqueName="13" name="Percent Margin of Error" queryTableFieldId="6"/>
    <tableColumn id="14" xr3:uid="{4C15745D-EEEE-409E-8FA4-6DB3D9C7D38C}" uniqueName="14" name="SortOrder" queryTableFieldId="7"/>
  </tableColumns>
  <tableStyleInfo name="TableStyleMedium7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9B2D820-9BD8-4146-A09F-1C59F4F46C21}" name="Table_ExternalData_165" displayName="Table_ExternalData_165" ref="A1:G40" tableType="queryTable" totalsRowShown="0">
  <autoFilter ref="A1:G40" xr:uid="{59B2D820-9BD8-4146-A09F-1C59F4F46C21}"/>
  <tableColumns count="7">
    <tableColumn id="8" xr3:uid="{12D6BFC9-0C00-43C6-9CF3-99A6AB356DB3}" uniqueName="8" name="ZCTA5" queryTableFieldId="1" dataDxfId="24"/>
    <tableColumn id="9" xr3:uid="{E0CF9DBA-DCE1-4BB9-9ECE-D2DD7E4BF6AE}" uniqueName="9" name="Label" queryTableFieldId="2" dataDxfId="23"/>
    <tableColumn id="10" xr3:uid="{7C489F2A-66BB-4758-95A1-0C173A766554}" uniqueName="10" name="Estimate" queryTableFieldId="3"/>
    <tableColumn id="11" xr3:uid="{E9B8C404-DD64-4A70-BB16-D1C42D191682}" uniqueName="11" name="Margin of Error" queryTableFieldId="4"/>
    <tableColumn id="12" xr3:uid="{82474C61-6BD6-4416-A918-F3A504090D8E}" uniqueName="12" name="Percent" queryTableFieldId="5"/>
    <tableColumn id="13" xr3:uid="{6A40764B-C37F-4C89-98E4-0BE5E2F0ACA8}" uniqueName="13" name="Percent Margin of Error" queryTableFieldId="6"/>
    <tableColumn id="14" xr3:uid="{C9D3DA02-BF7B-4A24-AE72-A3A15D21F6F1}" uniqueName="14" name="SortOrder" queryTableFieldId="7"/>
  </tableColumns>
  <tableStyleInfo name="TableStyleMedium7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FDDF69BB-997B-4964-954B-B1A7E3452F80}" name="Table_ExternalData_166" displayName="Table_ExternalData_166" ref="A1:G40" tableType="queryTable" totalsRowShown="0">
  <autoFilter ref="A1:G40" xr:uid="{FDDF69BB-997B-4964-954B-B1A7E3452F80}"/>
  <tableColumns count="7">
    <tableColumn id="8" xr3:uid="{6FE424E5-79D8-4FA0-BA00-AD406EB9FB67}" uniqueName="8" name="ZCTA5" queryTableFieldId="1" dataDxfId="22"/>
    <tableColumn id="9" xr3:uid="{B85BF003-B5DB-4967-8928-A7B3E1FE77B1}" uniqueName="9" name="Label" queryTableFieldId="2" dataDxfId="21"/>
    <tableColumn id="10" xr3:uid="{1F6B087D-2096-4D23-A593-42CF0148E4F8}" uniqueName="10" name="Estimate" queryTableFieldId="3"/>
    <tableColumn id="11" xr3:uid="{A407552E-B43F-4EFD-9065-A5E53B6EAC9A}" uniqueName="11" name="Margin of Error" queryTableFieldId="4"/>
    <tableColumn id="12" xr3:uid="{FA7FB83C-572B-440D-BD10-7F4C784D2BE8}" uniqueName="12" name="Percent" queryTableFieldId="5"/>
    <tableColumn id="13" xr3:uid="{DB451E7C-8546-4813-B2B1-C1619F33DC17}" uniqueName="13" name="Percent Margin of Error" queryTableFieldId="6"/>
    <tableColumn id="14" xr3:uid="{3BE40FDB-A446-48ED-8857-BF81E6895C29}" uniqueName="14" name="SortOrder" queryTableFieldId="7"/>
  </tableColumns>
  <tableStyleInfo name="TableStyleMedium7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D80B9BAE-5B38-4554-A903-F9ED302497AB}" name="Table_ExternalData_167" displayName="Table_ExternalData_167" ref="A1:G40" tableType="queryTable" totalsRowShown="0">
  <autoFilter ref="A1:G40" xr:uid="{D80B9BAE-5B38-4554-A903-F9ED302497AB}"/>
  <tableColumns count="7">
    <tableColumn id="8" xr3:uid="{62F3EA1A-12A2-4792-92A9-5A6E1ED22864}" uniqueName="8" name="ZCTA5" queryTableFieldId="1" dataDxfId="20"/>
    <tableColumn id="9" xr3:uid="{41C281BB-D93D-41D9-82FB-63F24935D625}" uniqueName="9" name="Label" queryTableFieldId="2" dataDxfId="19"/>
    <tableColumn id="10" xr3:uid="{7A4A2E99-6EB3-4C3B-8D4E-5A2E56C59CBA}" uniqueName="10" name="Estimate" queryTableFieldId="3"/>
    <tableColumn id="11" xr3:uid="{582400FE-2589-4AA1-9763-F0A19D1A0A46}" uniqueName="11" name="Margin of Error" queryTableFieldId="4"/>
    <tableColumn id="12" xr3:uid="{53D6C68F-4EBA-44F6-957B-8FF6FE3DF16C}" uniqueName="12" name="Percent" queryTableFieldId="5"/>
    <tableColumn id="13" xr3:uid="{3C23881F-47E5-4407-A5AB-76B280D866BD}" uniqueName="13" name="Percent Margin of Error" queryTableFieldId="6"/>
    <tableColumn id="14" xr3:uid="{45BBAD87-BEF5-4087-A39C-709F7F3EF5E1}" uniqueName="14" name="SortOrder" queryTableFieldId="7"/>
  </tableColumns>
  <tableStyleInfo name="TableStyleMedium7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FEDD5BA-9F30-44BE-98C7-A6798463796A}" name="Table_ExternalData_168" displayName="Table_ExternalData_168" ref="A1:G40" tableType="queryTable" totalsRowShown="0">
  <autoFilter ref="A1:G40" xr:uid="{0FEDD5BA-9F30-44BE-98C7-A6798463796A}"/>
  <tableColumns count="7">
    <tableColumn id="8" xr3:uid="{9195A4DC-9970-4F99-9F13-4EDFE4AA4C86}" uniqueName="8" name="ZCTA5" queryTableFieldId="1" dataDxfId="18"/>
    <tableColumn id="9" xr3:uid="{0830398C-50EB-4AA4-8D6F-20EA22708AA9}" uniqueName="9" name="Label" queryTableFieldId="2" dataDxfId="17"/>
    <tableColumn id="10" xr3:uid="{5FB01AE2-30D6-479E-AF27-3B974D350117}" uniqueName="10" name="Estimate" queryTableFieldId="3"/>
    <tableColumn id="11" xr3:uid="{CF37DF6D-8E07-413F-98C7-7B343A8E1200}" uniqueName="11" name="Margin of Error" queryTableFieldId="4"/>
    <tableColumn id="12" xr3:uid="{D1B2260B-5FFA-403B-87D0-1409267C39AD}" uniqueName="12" name="Percent" queryTableFieldId="5"/>
    <tableColumn id="13" xr3:uid="{A5AE5C4A-8ED9-4AE9-8D6F-68C02779C85E}" uniqueName="13" name="Percent Margin of Error" queryTableFieldId="6"/>
    <tableColumn id="14" xr3:uid="{2B357319-9958-4798-AAF9-8B25D1420BCC}" uniqueName="14" name="SortOrder" queryTableFieldId="7"/>
  </tableColumns>
  <tableStyleInfo name="TableStyleMedium7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3FF945C6-1C77-47DA-93E7-23218B8CBC11}" name="Table_ExternalData_169" displayName="Table_ExternalData_169" ref="A1:G40" tableType="queryTable" totalsRowShown="0">
  <autoFilter ref="A1:G40" xr:uid="{3FF945C6-1C77-47DA-93E7-23218B8CBC11}"/>
  <tableColumns count="7">
    <tableColumn id="8" xr3:uid="{B48EDE37-D146-4D2C-A352-C932299EC09E}" uniqueName="8" name="ZCTA5" queryTableFieldId="1" dataDxfId="16"/>
    <tableColumn id="9" xr3:uid="{B4D23B29-7173-4CC1-8CF5-9696EC39358A}" uniqueName="9" name="Label" queryTableFieldId="2" dataDxfId="15"/>
    <tableColumn id="10" xr3:uid="{4B649200-C52F-4102-A4C3-3B1C114F7C96}" uniqueName="10" name="Estimate" queryTableFieldId="3"/>
    <tableColumn id="11" xr3:uid="{FDC74D3E-F66E-4981-84BF-D20C12739718}" uniqueName="11" name="Margin of Error" queryTableFieldId="4"/>
    <tableColumn id="12" xr3:uid="{CF7ECFA7-AFAF-4B64-8909-F74DED01CE3B}" uniqueName="12" name="Percent" queryTableFieldId="5"/>
    <tableColumn id="13" xr3:uid="{D4C4D097-0A88-4CE1-B3B9-0B50AA65CC6D}" uniqueName="13" name="Percent Margin of Error" queryTableFieldId="6"/>
    <tableColumn id="14" xr3:uid="{866888A5-B426-4C1A-9444-D29207CEE663}" uniqueName="14" name="SortOrder" queryTableFieldId="7"/>
  </tableColumns>
  <tableStyleInfo name="TableStyleMedium7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902E39ED-F4BC-400C-A51E-75A7AC73DE94}" name="Table_ExternalData_170" displayName="Table_ExternalData_170" ref="A1:G40" tableType="queryTable" totalsRowShown="0">
  <autoFilter ref="A1:G40" xr:uid="{902E39ED-F4BC-400C-A51E-75A7AC73DE94}"/>
  <tableColumns count="7">
    <tableColumn id="8" xr3:uid="{D1550F4B-2B07-4A7F-AFFB-21E2CC2AC436}" uniqueName="8" name="ZCTA5" queryTableFieldId="1" dataDxfId="14"/>
    <tableColumn id="9" xr3:uid="{D64EA607-F985-4EA6-B4F3-4453583041AB}" uniqueName="9" name="Label" queryTableFieldId="2" dataDxfId="13"/>
    <tableColumn id="10" xr3:uid="{4AB799FC-A5E1-49DC-A1C7-FA4339952AF1}" uniqueName="10" name="Estimate" queryTableFieldId="3"/>
    <tableColumn id="11" xr3:uid="{11374A2D-CAFF-4A54-8A37-39EB3FB369EF}" uniqueName="11" name="Margin of Error" queryTableFieldId="4"/>
    <tableColumn id="12" xr3:uid="{7C318DE0-14B3-43B9-ADA9-BF73E16B2106}" uniqueName="12" name="Percent" queryTableFieldId="5"/>
    <tableColumn id="13" xr3:uid="{08A5D462-51B0-437E-B111-1D94FFA73CCE}" uniqueName="13" name="Percent Margin of Error" queryTableFieldId="6"/>
    <tableColumn id="14" xr3:uid="{E233A70C-A97D-4B8A-B658-B6EF1E17420E}" uniqueName="14" name="SortOrder" queryTableFieldId="7"/>
  </tableColumns>
  <tableStyleInfo name="TableStyleMedium7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86504D5B-2E2E-4B23-B331-4F02D60D7BDA}" name="Table_ExternalData_171" displayName="Table_ExternalData_171" ref="A1:G40" tableType="queryTable" totalsRowShown="0">
  <autoFilter ref="A1:G40" xr:uid="{86504D5B-2E2E-4B23-B331-4F02D60D7BDA}"/>
  <tableColumns count="7">
    <tableColumn id="8" xr3:uid="{F39CC8AA-6082-4D83-9935-7BD56E0BC9D3}" uniqueName="8" name="ZCTA5" queryTableFieldId="1" dataDxfId="12"/>
    <tableColumn id="9" xr3:uid="{D6F3AFB4-B572-4B76-ABC6-54D3B7C8E8B8}" uniqueName="9" name="Label" queryTableFieldId="2" dataDxfId="11"/>
    <tableColumn id="10" xr3:uid="{24EA0747-CBFA-4318-A97C-68EF1712114F}" uniqueName="10" name="Estimate" queryTableFieldId="3"/>
    <tableColumn id="11" xr3:uid="{E001E2C3-C15D-4F04-B459-8FA684298FEF}" uniqueName="11" name="Margin of Error" queryTableFieldId="4"/>
    <tableColumn id="12" xr3:uid="{056D1212-1515-466A-9907-874C784E5057}" uniqueName="12" name="Percent" queryTableFieldId="5"/>
    <tableColumn id="13" xr3:uid="{E578620A-E58B-44E0-96C2-BE1711D1BF3F}" uniqueName="13" name="Percent Margin of Error" queryTableFieldId="6"/>
    <tableColumn id="14" xr3:uid="{DAB43BA8-FDD9-4EB4-9499-AB6B8C9A3BC1}" uniqueName="14" name="SortOrder" queryTableFieldId="7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30B611-2F91-447E-8EB1-8B210451BCC1}" name="Table_ExternalData_19" displayName="Table_ExternalData_19" ref="A1:G40" tableType="queryTable" totalsRowShown="0">
  <autoFilter ref="A1:G40" xr:uid="{D430B611-2F91-447E-8EB1-8B210451BCC1}"/>
  <tableColumns count="7">
    <tableColumn id="8" xr3:uid="{5CD1E4B8-1ED4-4BE2-9FE6-5874EBC14CCF}" uniqueName="8" name="ZCTA5" queryTableFieldId="1" dataDxfId="136"/>
    <tableColumn id="9" xr3:uid="{61E46221-853B-44FD-BE23-3AB272F1A61E}" uniqueName="9" name="Label" queryTableFieldId="2" dataDxfId="135"/>
    <tableColumn id="10" xr3:uid="{57A90EDA-E0F7-4D1B-837A-22E55355117D}" uniqueName="10" name="Estimate" queryTableFieldId="3"/>
    <tableColumn id="11" xr3:uid="{FB610D7D-641A-4119-AB49-259DB58CB750}" uniqueName="11" name="Margin of Error" queryTableFieldId="4"/>
    <tableColumn id="12" xr3:uid="{447FFC4E-B2FB-468B-9759-833554AEBAD9}" uniqueName="12" name="Percent" queryTableFieldId="5"/>
    <tableColumn id="13" xr3:uid="{0A7DF140-81C5-4F74-A429-1D909D03EBF1}" uniqueName="13" name="Percent Margin of Error" queryTableFieldId="6"/>
    <tableColumn id="14" xr3:uid="{B48287F1-6DCF-4493-A3C3-C8C99341BE2F}" uniqueName="14" name="SortOrder" queryTableFieldId="7"/>
  </tableColumns>
  <tableStyleInfo name="TableStyleMedium7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9B0D87AD-CC28-4B64-84E4-1372E57B1FAB}" name="Table_ExternalData_172" displayName="Table_ExternalData_172" ref="A1:G40" tableType="queryTable" totalsRowShown="0">
  <autoFilter ref="A1:G40" xr:uid="{9B0D87AD-CC28-4B64-84E4-1372E57B1FAB}"/>
  <tableColumns count="7">
    <tableColumn id="8" xr3:uid="{39853191-583C-422C-9AFC-24FF15FDB068}" uniqueName="8" name="ZCTA5" queryTableFieldId="1" dataDxfId="10"/>
    <tableColumn id="9" xr3:uid="{F88B0A2D-0920-4302-8F10-2B0A8E9DAEAF}" uniqueName="9" name="Label" queryTableFieldId="2" dataDxfId="9"/>
    <tableColumn id="10" xr3:uid="{66B0CDFF-CF96-4CF8-8ABF-F0235B3A5634}" uniqueName="10" name="Estimate" queryTableFieldId="3"/>
    <tableColumn id="11" xr3:uid="{E64CD70E-3498-483D-82E5-E14F91CE2928}" uniqueName="11" name="Margin of Error" queryTableFieldId="4"/>
    <tableColumn id="12" xr3:uid="{E9F812AE-8B41-4011-9B90-F4ED575A07E5}" uniqueName="12" name="Percent" queryTableFieldId="5"/>
    <tableColumn id="13" xr3:uid="{55FC880E-4E06-4845-BDD6-B777AA760C20}" uniqueName="13" name="Percent Margin of Error" queryTableFieldId="6"/>
    <tableColumn id="14" xr3:uid="{BC67C5BE-D1BC-49C6-98A2-DBF0BCC3C5AA}" uniqueName="14" name="SortOrder" queryTableFieldId="7"/>
  </tableColumns>
  <tableStyleInfo name="TableStyleMedium7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C762069B-4A26-4659-8FD1-231470971918}" name="Table_ExternalData_173" displayName="Table_ExternalData_173" ref="A1:G40" tableType="queryTable" totalsRowShown="0">
  <autoFilter ref="A1:G40" xr:uid="{C762069B-4A26-4659-8FD1-231470971918}"/>
  <tableColumns count="7">
    <tableColumn id="8" xr3:uid="{05E84261-E5E8-4620-9BCA-BA0D93E36CC0}" uniqueName="8" name="ZCTA5" queryTableFieldId="1" dataDxfId="8"/>
    <tableColumn id="9" xr3:uid="{B5D3887D-66BB-40BD-AF37-7DEA6C525120}" uniqueName="9" name="Label" queryTableFieldId="2" dataDxfId="7"/>
    <tableColumn id="10" xr3:uid="{12F6478A-0BAE-4212-B43D-906CAC3E1D30}" uniqueName="10" name="Estimate" queryTableFieldId="3"/>
    <tableColumn id="11" xr3:uid="{0B8E865F-E261-410D-965A-0329E0CC6FE6}" uniqueName="11" name="Margin of Error" queryTableFieldId="4"/>
    <tableColumn id="12" xr3:uid="{7221E72B-39F5-48C7-893B-E31700F6CD04}" uniqueName="12" name="Percent" queryTableFieldId="5"/>
    <tableColumn id="13" xr3:uid="{E8943754-5C60-4F76-ADAF-46B3E721B94A}" uniqueName="13" name="Percent Margin of Error" queryTableFieldId="6"/>
    <tableColumn id="14" xr3:uid="{C9E5CCE5-6242-41C4-AA74-C3C629F89A32}" uniqueName="14" name="SortOrder" queryTableFieldId="7"/>
  </tableColumns>
  <tableStyleInfo name="TableStyleMedium7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2C626E5F-45BF-468D-BABA-7B3CE9316C66}" name="Table_ExternalData_174" displayName="Table_ExternalData_174" ref="A1:G40" tableType="queryTable" totalsRowShown="0">
  <autoFilter ref="A1:G40" xr:uid="{2C626E5F-45BF-468D-BABA-7B3CE9316C66}"/>
  <tableColumns count="7">
    <tableColumn id="8" xr3:uid="{8C56954B-4611-4956-A5A2-07D27A279ADA}" uniqueName="8" name="ZCTA5" queryTableFieldId="1" dataDxfId="6"/>
    <tableColumn id="9" xr3:uid="{6D57F342-3385-46EF-B105-86FBDC7CDBFF}" uniqueName="9" name="Label" queryTableFieldId="2" dataDxfId="5"/>
    <tableColumn id="10" xr3:uid="{32590229-1F0E-437D-A467-02D00C9A2CDC}" uniqueName="10" name="Estimate" queryTableFieldId="3"/>
    <tableColumn id="11" xr3:uid="{B2755CDE-B101-4CEB-B57A-8B1560239E53}" uniqueName="11" name="Margin of Error" queryTableFieldId="4"/>
    <tableColumn id="12" xr3:uid="{CB0E3D23-9677-4521-B95D-17C6A4EE7517}" uniqueName="12" name="Percent" queryTableFieldId="5"/>
    <tableColumn id="13" xr3:uid="{35E77FDC-9A44-4EA8-B082-E4BAC3C283E9}" uniqueName="13" name="Percent Margin of Error" queryTableFieldId="6"/>
    <tableColumn id="14" xr3:uid="{1B42ADB9-2B11-4614-9B98-089F0A7B4858}" uniqueName="14" name="SortOrder" queryTableFieldId="7"/>
  </tableColumns>
  <tableStyleInfo name="TableStyleMedium7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C54D913-EA55-4A57-864C-D2EC9A63D602}" name="Table_ExternalData_175" displayName="Table_ExternalData_175" ref="A1:G40" tableType="queryTable" totalsRowShown="0">
  <autoFilter ref="A1:G40" xr:uid="{6C54D913-EA55-4A57-864C-D2EC9A63D602}"/>
  <tableColumns count="7">
    <tableColumn id="8" xr3:uid="{127F8868-3EEB-45DF-B11B-59EAA6E4ED1F}" uniqueName="8" name="ZCTA5" queryTableFieldId="1" dataDxfId="4"/>
    <tableColumn id="9" xr3:uid="{54D3917C-95A9-40D9-83C5-94FCE3F65A6D}" uniqueName="9" name="Label" queryTableFieldId="2" dataDxfId="3"/>
    <tableColumn id="10" xr3:uid="{08F0CDAD-C621-48B5-A5EF-BB6AD65F8F4C}" uniqueName="10" name="Estimate" queryTableFieldId="3"/>
    <tableColumn id="11" xr3:uid="{CA223EA8-09ED-426E-8879-6CF10FD5DC30}" uniqueName="11" name="Margin of Error" queryTableFieldId="4"/>
    <tableColumn id="12" xr3:uid="{2C9D0D84-A87B-4AE7-BA19-C9253353067F}" uniqueName="12" name="Percent" queryTableFieldId="5"/>
    <tableColumn id="13" xr3:uid="{17098B6B-EEB0-47D4-A3B0-4682BF6423C4}" uniqueName="13" name="Percent Margin of Error" queryTableFieldId="6"/>
    <tableColumn id="14" xr3:uid="{EA64B541-9289-4CE5-A038-143DA3A2C07F}" uniqueName="14" name="SortOrder" queryTableFieldId="7"/>
  </tableColumns>
  <tableStyleInfo name="TableStyleMedium7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45805D6A-F9B5-4E84-9F85-DAEEDB6E0FB6}" name="Table_ExternalData_176" displayName="Table_ExternalData_176" ref="A1:G40" tableType="queryTable" totalsRowShown="0">
  <autoFilter ref="A1:G40" xr:uid="{45805D6A-F9B5-4E84-9F85-DAEEDB6E0FB6}"/>
  <tableColumns count="7">
    <tableColumn id="8" xr3:uid="{0C290D10-27E0-4A0D-B956-7722A2E89F3A}" uniqueName="8" name="ZCTA5" queryTableFieldId="1" dataDxfId="2"/>
    <tableColumn id="9" xr3:uid="{D8AEC66C-5EDB-49CE-ACA8-C4681BECB533}" uniqueName="9" name="Label" queryTableFieldId="2" dataDxfId="1"/>
    <tableColumn id="10" xr3:uid="{DF9106B7-6139-49AA-BD18-E098616B493C}" uniqueName="10" name="Estimate" queryTableFieldId="3"/>
    <tableColumn id="11" xr3:uid="{9E048A8B-B674-4B71-8BBB-6DDD664FD5BB}" uniqueName="11" name="Margin of Error" queryTableFieldId="4"/>
    <tableColumn id="12" xr3:uid="{5F487230-2008-4D81-8984-A5CAA2D719D4}" uniqueName="12" name="Percent" queryTableFieldId="5"/>
    <tableColumn id="13" xr3:uid="{5232E78B-3FB9-4BD6-9372-90F594B7D23E}" uniqueName="13" name="Percent Margin of Error" queryTableFieldId="6"/>
    <tableColumn id="14" xr3:uid="{22D00462-8B27-4142-9AC7-0DF5E385E72F}" uniqueName="14" name="SortOrder" queryTableFieldId="7"/>
  </tableColumns>
  <tableStyleInfo name="TableStyleMedium7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7B86A1-9BE6-4F9F-BFFD-5EE2B3326E09}" name="_14898_" displayName="_14898_" ref="A1:A75" tableType="queryTable" totalsRowShown="0">
  <autoFilter ref="A1:A75" xr:uid="{727B86A1-9BE6-4F9F-BFFD-5EE2B3326E09}"/>
  <tableColumns count="1">
    <tableColumn id="1" xr3:uid="{FE227137-782C-4D6C-BB07-FBFBA2B3921E}" uniqueName="1" name="ZCTA5" queryTableFieldId="1" dataDxfId="0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8D55010-6626-48E7-BC11-A9C73DE7A539}" name="Table_ExternalData_110" displayName="Table_ExternalData_110" ref="A1:G40" tableType="queryTable" totalsRowShown="0">
  <autoFilter ref="A1:G40" xr:uid="{98D55010-6626-48E7-BC11-A9C73DE7A539}"/>
  <tableColumns count="7">
    <tableColumn id="8" xr3:uid="{B190AA66-0221-4042-BDE0-79A7AA0E8661}" uniqueName="8" name="ZCTA5" queryTableFieldId="1" dataDxfId="134"/>
    <tableColumn id="9" xr3:uid="{9D00FBCB-A833-4E2A-AB44-16AC12A76ECB}" uniqueName="9" name="Label" queryTableFieldId="2" dataDxfId="133"/>
    <tableColumn id="10" xr3:uid="{BE7476E9-8307-4DAA-A0B9-E2941CDF4B4D}" uniqueName="10" name="Estimate" queryTableFieldId="3"/>
    <tableColumn id="11" xr3:uid="{D0E0E95F-37B0-4B81-A22F-3D8255CE3599}" uniqueName="11" name="Margin of Error" queryTableFieldId="4"/>
    <tableColumn id="12" xr3:uid="{E23F3E2F-6AF7-4A7E-A4D2-C222582F9238}" uniqueName="12" name="Percent" queryTableFieldId="5"/>
    <tableColumn id="13" xr3:uid="{DDC41E5D-DCE7-4673-9E00-F0039B5365DD}" uniqueName="13" name="Percent Margin of Error" queryTableFieldId="6"/>
    <tableColumn id="14" xr3:uid="{AC71FBD6-391A-4C15-8B3A-BAC7CF40B33A}" uniqueName="14" name="SortOrder" queryTableFieldId="7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70B9FE6-CB48-4C7E-B6B4-B24BB9D30F40}" name="Table_ExternalData_111" displayName="Table_ExternalData_111" ref="A1:G40" tableType="queryTable" totalsRowShown="0">
  <autoFilter ref="A1:G40" xr:uid="{370B9FE6-CB48-4C7E-B6B4-B24BB9D30F40}"/>
  <tableColumns count="7">
    <tableColumn id="8" xr3:uid="{AB569FEB-33C9-495D-92D0-25F958E84548}" uniqueName="8" name="ZCTA5" queryTableFieldId="1" dataDxfId="132"/>
    <tableColumn id="9" xr3:uid="{DB02F837-B46B-420C-AE84-3C01D89CFE9E}" uniqueName="9" name="Label" queryTableFieldId="2" dataDxfId="131"/>
    <tableColumn id="10" xr3:uid="{91AF7D33-244C-41F4-A84B-BF1DF19FC46F}" uniqueName="10" name="Estimate" queryTableFieldId="3"/>
    <tableColumn id="11" xr3:uid="{18F4C3A7-4F54-465D-BF78-F34C6DE973EA}" uniqueName="11" name="Margin of Error" queryTableFieldId="4"/>
    <tableColumn id="12" xr3:uid="{39695EC5-9BC2-44AE-A185-FAA5F41236F6}" uniqueName="12" name="Percent" queryTableFieldId="5"/>
    <tableColumn id="13" xr3:uid="{A58C73B2-28B4-4879-85F9-C8316A968884}" uniqueName="13" name="Percent Margin of Error" queryTableFieldId="6"/>
    <tableColumn id="14" xr3:uid="{DDDCA65E-BA18-4C2B-838D-FF3F661A1FF7}" uniqueName="14" name="SortOrder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2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3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4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563D3-9A48-4B34-AB4F-0A2EC56A926F}">
  <sheetPr codeName="Sheet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257D-E3C6-433D-9504-09642777B65D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59</v>
      </c>
      <c r="B2" t="s">
        <v>46</v>
      </c>
      <c r="C2">
        <v>29453</v>
      </c>
      <c r="D2">
        <v>1909</v>
      </c>
      <c r="E2">
        <v>29453</v>
      </c>
      <c r="G2">
        <v>1100</v>
      </c>
    </row>
    <row r="3" spans="1:7" x14ac:dyDescent="0.25">
      <c r="A3" t="s">
        <v>59</v>
      </c>
      <c r="B3" t="s">
        <v>39</v>
      </c>
      <c r="C3">
        <v>14646</v>
      </c>
      <c r="D3">
        <v>1378</v>
      </c>
      <c r="E3">
        <v>49.7</v>
      </c>
      <c r="F3">
        <v>2.6</v>
      </c>
      <c r="G3">
        <v>1200</v>
      </c>
    </row>
    <row r="4" spans="1:7" x14ac:dyDescent="0.25">
      <c r="A4" t="s">
        <v>59</v>
      </c>
      <c r="B4" t="s">
        <v>4</v>
      </c>
      <c r="C4">
        <v>14807</v>
      </c>
      <c r="D4">
        <v>1061</v>
      </c>
      <c r="E4">
        <v>50.3</v>
      </c>
      <c r="F4">
        <v>2.6</v>
      </c>
      <c r="G4">
        <v>1300</v>
      </c>
    </row>
    <row r="5" spans="1:7" x14ac:dyDescent="0.25">
      <c r="A5" t="s">
        <v>59</v>
      </c>
      <c r="B5" t="s">
        <v>50</v>
      </c>
      <c r="C5">
        <v>99</v>
      </c>
      <c r="D5">
        <v>10</v>
      </c>
      <c r="G5">
        <v>1400</v>
      </c>
    </row>
    <row r="6" spans="1:7" x14ac:dyDescent="0.25">
      <c r="A6" t="s">
        <v>59</v>
      </c>
      <c r="B6" t="s">
        <v>6</v>
      </c>
      <c r="C6">
        <v>1249</v>
      </c>
      <c r="D6">
        <v>277</v>
      </c>
      <c r="E6">
        <v>4.2</v>
      </c>
      <c r="F6">
        <v>0.9</v>
      </c>
      <c r="G6">
        <v>1510</v>
      </c>
    </row>
    <row r="7" spans="1:7" x14ac:dyDescent="0.25">
      <c r="A7" t="s">
        <v>59</v>
      </c>
      <c r="B7" t="s">
        <v>7</v>
      </c>
      <c r="C7">
        <v>1108</v>
      </c>
      <c r="D7">
        <v>214</v>
      </c>
      <c r="E7">
        <v>3.8</v>
      </c>
      <c r="F7">
        <v>0.7</v>
      </c>
      <c r="G7">
        <v>1515</v>
      </c>
    </row>
    <row r="8" spans="1:7" x14ac:dyDescent="0.25">
      <c r="A8" t="s">
        <v>59</v>
      </c>
      <c r="B8" t="s">
        <v>8</v>
      </c>
      <c r="C8">
        <v>1376</v>
      </c>
      <c r="D8">
        <v>471</v>
      </c>
      <c r="E8">
        <v>4.7</v>
      </c>
      <c r="F8">
        <v>1.5</v>
      </c>
      <c r="G8">
        <v>1520</v>
      </c>
    </row>
    <row r="9" spans="1:7" x14ac:dyDescent="0.25">
      <c r="A9" t="s">
        <v>59</v>
      </c>
      <c r="B9" t="s">
        <v>9</v>
      </c>
      <c r="C9">
        <v>1129</v>
      </c>
      <c r="D9">
        <v>279</v>
      </c>
      <c r="E9">
        <v>3.8</v>
      </c>
      <c r="F9">
        <v>0.9</v>
      </c>
      <c r="G9">
        <v>1525</v>
      </c>
    </row>
    <row r="10" spans="1:7" x14ac:dyDescent="0.25">
      <c r="A10" t="s">
        <v>59</v>
      </c>
      <c r="B10" t="s">
        <v>10</v>
      </c>
      <c r="C10">
        <v>2483</v>
      </c>
      <c r="D10">
        <v>378</v>
      </c>
      <c r="E10">
        <v>8.4</v>
      </c>
      <c r="F10">
        <v>1.3</v>
      </c>
      <c r="G10">
        <v>1530</v>
      </c>
    </row>
    <row r="11" spans="1:7" x14ac:dyDescent="0.25">
      <c r="A11" t="s">
        <v>59</v>
      </c>
      <c r="B11" t="s">
        <v>11</v>
      </c>
      <c r="C11">
        <v>4671</v>
      </c>
      <c r="D11">
        <v>559</v>
      </c>
      <c r="E11">
        <v>15.9</v>
      </c>
      <c r="F11">
        <v>2</v>
      </c>
      <c r="G11">
        <v>1535</v>
      </c>
    </row>
    <row r="12" spans="1:7" x14ac:dyDescent="0.25">
      <c r="A12" t="s">
        <v>59</v>
      </c>
      <c r="B12" t="s">
        <v>12</v>
      </c>
      <c r="C12">
        <v>5309</v>
      </c>
      <c r="D12">
        <v>1026</v>
      </c>
      <c r="G12">
        <v>1540</v>
      </c>
    </row>
    <row r="13" spans="1:7" x14ac:dyDescent="0.25">
      <c r="A13" t="s">
        <v>59</v>
      </c>
      <c r="B13" t="s">
        <v>13</v>
      </c>
      <c r="C13">
        <v>4113</v>
      </c>
      <c r="D13">
        <v>913</v>
      </c>
      <c r="F13">
        <v>2.7</v>
      </c>
      <c r="G13">
        <v>1545</v>
      </c>
    </row>
    <row r="14" spans="1:7" x14ac:dyDescent="0.25">
      <c r="A14" t="s">
        <v>59</v>
      </c>
      <c r="B14" t="s">
        <v>14</v>
      </c>
      <c r="C14">
        <v>1862</v>
      </c>
      <c r="D14">
        <v>451</v>
      </c>
      <c r="E14">
        <v>6.3</v>
      </c>
      <c r="F14">
        <v>1.5</v>
      </c>
      <c r="G14">
        <v>1550</v>
      </c>
    </row>
    <row r="15" spans="1:7" x14ac:dyDescent="0.25">
      <c r="A15" t="s">
        <v>59</v>
      </c>
      <c r="B15" t="s">
        <v>15</v>
      </c>
      <c r="C15">
        <v>1098</v>
      </c>
      <c r="D15">
        <v>304</v>
      </c>
      <c r="E15">
        <v>3.7</v>
      </c>
      <c r="F15">
        <v>1</v>
      </c>
      <c r="G15">
        <v>1555</v>
      </c>
    </row>
    <row r="16" spans="1:7" x14ac:dyDescent="0.25">
      <c r="A16" t="s">
        <v>59</v>
      </c>
      <c r="B16" t="s">
        <v>16</v>
      </c>
      <c r="C16">
        <v>2537</v>
      </c>
      <c r="D16">
        <v>562</v>
      </c>
      <c r="E16">
        <v>8.6</v>
      </c>
      <c r="F16">
        <v>1.9</v>
      </c>
      <c r="G16">
        <v>1560</v>
      </c>
    </row>
    <row r="17" spans="1:7" x14ac:dyDescent="0.25">
      <c r="A17" t="s">
        <v>59</v>
      </c>
      <c r="B17" t="s">
        <v>17</v>
      </c>
      <c r="C17">
        <v>1642</v>
      </c>
      <c r="D17">
        <v>872</v>
      </c>
      <c r="E17">
        <v>5.6</v>
      </c>
      <c r="F17">
        <v>3</v>
      </c>
      <c r="G17">
        <v>1565</v>
      </c>
    </row>
    <row r="18" spans="1:7" x14ac:dyDescent="0.25">
      <c r="A18" t="s">
        <v>59</v>
      </c>
      <c r="B18" t="s">
        <v>18</v>
      </c>
      <c r="C18">
        <v>876</v>
      </c>
      <c r="D18">
        <v>276</v>
      </c>
      <c r="E18">
        <v>3</v>
      </c>
      <c r="F18">
        <v>0.9</v>
      </c>
      <c r="G18">
        <v>1570</v>
      </c>
    </row>
    <row r="19" spans="1:7" x14ac:dyDescent="0.25">
      <c r="A19" t="s">
        <v>59</v>
      </c>
      <c r="B19" t="s">
        <v>47</v>
      </c>
      <c r="C19">
        <v>40</v>
      </c>
      <c r="D19">
        <v>1</v>
      </c>
      <c r="G19">
        <v>1580</v>
      </c>
    </row>
    <row r="20" spans="1:7" x14ac:dyDescent="0.25">
      <c r="A20" t="s">
        <v>59</v>
      </c>
      <c r="B20" t="s">
        <v>19</v>
      </c>
      <c r="C20">
        <v>29453</v>
      </c>
      <c r="D20">
        <v>1909</v>
      </c>
      <c r="E20">
        <v>29453</v>
      </c>
      <c r="G20">
        <v>2100</v>
      </c>
    </row>
    <row r="21" spans="1:7" x14ac:dyDescent="0.25">
      <c r="A21" t="s">
        <v>59</v>
      </c>
      <c r="B21" t="s">
        <v>20</v>
      </c>
      <c r="C21">
        <v>27543</v>
      </c>
      <c r="D21">
        <v>1808</v>
      </c>
      <c r="E21">
        <v>93.5</v>
      </c>
      <c r="F21">
        <v>1.8</v>
      </c>
      <c r="G21">
        <v>2200</v>
      </c>
    </row>
    <row r="22" spans="1:7" x14ac:dyDescent="0.25">
      <c r="A22" t="s">
        <v>59</v>
      </c>
      <c r="B22" t="s">
        <v>21</v>
      </c>
      <c r="C22">
        <v>1910</v>
      </c>
      <c r="D22">
        <v>549</v>
      </c>
      <c r="E22">
        <v>6.5</v>
      </c>
      <c r="F22">
        <v>1.8</v>
      </c>
      <c r="G22">
        <v>2300</v>
      </c>
    </row>
    <row r="23" spans="1:7" x14ac:dyDescent="0.25">
      <c r="A23" t="s">
        <v>59</v>
      </c>
      <c r="B23" t="s">
        <v>22</v>
      </c>
      <c r="C23">
        <v>27543</v>
      </c>
      <c r="D23">
        <v>1808</v>
      </c>
      <c r="E23">
        <v>93.5</v>
      </c>
      <c r="F23">
        <v>1.8</v>
      </c>
      <c r="G23">
        <v>2400</v>
      </c>
    </row>
    <row r="24" spans="1:7" x14ac:dyDescent="0.25">
      <c r="A24" t="s">
        <v>59</v>
      </c>
      <c r="B24" t="s">
        <v>23</v>
      </c>
      <c r="C24">
        <v>17019</v>
      </c>
      <c r="D24">
        <v>1744</v>
      </c>
      <c r="E24">
        <v>57.8</v>
      </c>
      <c r="F24">
        <v>4.5</v>
      </c>
      <c r="G24">
        <v>2500</v>
      </c>
    </row>
    <row r="25" spans="1:7" x14ac:dyDescent="0.25">
      <c r="A25" t="s">
        <v>59</v>
      </c>
      <c r="B25" t="s">
        <v>24</v>
      </c>
      <c r="C25">
        <v>964</v>
      </c>
      <c r="D25">
        <v>323</v>
      </c>
      <c r="E25">
        <v>3.3</v>
      </c>
      <c r="F25">
        <v>1.1000000000000001</v>
      </c>
      <c r="G25">
        <v>2510</v>
      </c>
    </row>
    <row r="26" spans="1:7" x14ac:dyDescent="0.25">
      <c r="A26" t="s">
        <v>59</v>
      </c>
      <c r="B26" t="s">
        <v>25</v>
      </c>
      <c r="C26">
        <v>52</v>
      </c>
      <c r="D26">
        <v>49</v>
      </c>
      <c r="E26">
        <v>0.2</v>
      </c>
      <c r="F26">
        <v>0.2</v>
      </c>
      <c r="G26">
        <v>2520</v>
      </c>
    </row>
    <row r="27" spans="1:7" x14ac:dyDescent="0.25">
      <c r="A27" t="s">
        <v>59</v>
      </c>
      <c r="B27" t="s">
        <v>26</v>
      </c>
      <c r="C27">
        <v>8747</v>
      </c>
      <c r="D27">
        <v>1300</v>
      </c>
      <c r="E27">
        <v>29.7</v>
      </c>
      <c r="F27">
        <v>4</v>
      </c>
      <c r="G27">
        <v>2530</v>
      </c>
    </row>
    <row r="28" spans="1:7" x14ac:dyDescent="0.25">
      <c r="A28" t="s">
        <v>59</v>
      </c>
      <c r="B28" t="s">
        <v>48</v>
      </c>
      <c r="C28">
        <v>0</v>
      </c>
      <c r="D28">
        <v>25</v>
      </c>
      <c r="E28">
        <v>0</v>
      </c>
      <c r="F28">
        <v>0.1</v>
      </c>
      <c r="G28">
        <v>2540</v>
      </c>
    </row>
    <row r="29" spans="1:7" x14ac:dyDescent="0.25">
      <c r="A29" t="s">
        <v>59</v>
      </c>
      <c r="B29" t="s">
        <v>27</v>
      </c>
      <c r="C29">
        <v>761</v>
      </c>
      <c r="D29">
        <v>260</v>
      </c>
      <c r="E29">
        <v>2.6</v>
      </c>
      <c r="F29">
        <v>0.9</v>
      </c>
      <c r="G29">
        <v>2550</v>
      </c>
    </row>
    <row r="30" spans="1:7" x14ac:dyDescent="0.25">
      <c r="A30" t="s">
        <v>59</v>
      </c>
      <c r="B30" t="s">
        <v>28</v>
      </c>
      <c r="C30">
        <v>1910</v>
      </c>
      <c r="D30">
        <v>549</v>
      </c>
      <c r="E30">
        <v>6.5</v>
      </c>
      <c r="F30">
        <v>1.8</v>
      </c>
      <c r="G30">
        <v>2560</v>
      </c>
    </row>
    <row r="31" spans="1:7" x14ac:dyDescent="0.25">
      <c r="A31" t="s">
        <v>59</v>
      </c>
      <c r="B31" t="s">
        <v>29</v>
      </c>
      <c r="C31">
        <v>29453</v>
      </c>
      <c r="D31">
        <v>1909</v>
      </c>
      <c r="E31">
        <v>29453</v>
      </c>
      <c r="G31">
        <v>2570</v>
      </c>
    </row>
    <row r="32" spans="1:7" x14ac:dyDescent="0.25">
      <c r="A32" t="s">
        <v>59</v>
      </c>
      <c r="B32" t="s">
        <v>30</v>
      </c>
      <c r="C32">
        <v>2447</v>
      </c>
      <c r="D32">
        <v>653</v>
      </c>
      <c r="E32">
        <v>8.3000000000000007</v>
      </c>
      <c r="F32">
        <v>2.2999999999999998</v>
      </c>
      <c r="G32">
        <v>2580</v>
      </c>
    </row>
    <row r="33" spans="1:7" x14ac:dyDescent="0.25">
      <c r="A33" t="s">
        <v>59</v>
      </c>
      <c r="B33" t="s">
        <v>31</v>
      </c>
      <c r="C33">
        <v>27006</v>
      </c>
      <c r="D33">
        <v>2002</v>
      </c>
      <c r="E33">
        <v>91.7</v>
      </c>
      <c r="F33">
        <v>2.2999999999999998</v>
      </c>
      <c r="G33">
        <v>2590</v>
      </c>
    </row>
    <row r="34" spans="1:7" x14ac:dyDescent="0.25">
      <c r="A34" t="s">
        <v>59</v>
      </c>
      <c r="B34" t="s">
        <v>32</v>
      </c>
      <c r="C34">
        <v>28964</v>
      </c>
      <c r="D34">
        <v>1890</v>
      </c>
      <c r="E34">
        <v>28964</v>
      </c>
      <c r="G34">
        <v>3100</v>
      </c>
    </row>
    <row r="35" spans="1:7" x14ac:dyDescent="0.25">
      <c r="A35" t="s">
        <v>59</v>
      </c>
      <c r="B35" t="s">
        <v>33</v>
      </c>
      <c r="C35">
        <v>27780</v>
      </c>
      <c r="D35">
        <v>1944</v>
      </c>
      <c r="E35">
        <v>95.9</v>
      </c>
      <c r="F35">
        <v>1.3</v>
      </c>
      <c r="G35">
        <v>3200</v>
      </c>
    </row>
    <row r="36" spans="1:7" x14ac:dyDescent="0.25">
      <c r="A36" t="s">
        <v>59</v>
      </c>
      <c r="B36" t="s">
        <v>34</v>
      </c>
      <c r="C36">
        <v>22392</v>
      </c>
      <c r="D36">
        <v>1912</v>
      </c>
      <c r="E36">
        <v>77.3</v>
      </c>
      <c r="F36">
        <v>3.5</v>
      </c>
      <c r="G36">
        <v>3300</v>
      </c>
    </row>
    <row r="37" spans="1:7" x14ac:dyDescent="0.25">
      <c r="A37" t="s">
        <v>59</v>
      </c>
      <c r="B37" t="s">
        <v>35</v>
      </c>
      <c r="C37">
        <v>7282</v>
      </c>
      <c r="D37">
        <v>1113</v>
      </c>
      <c r="E37">
        <v>25.1</v>
      </c>
      <c r="F37">
        <v>3.8</v>
      </c>
      <c r="G37">
        <v>3400</v>
      </c>
    </row>
    <row r="38" spans="1:7" x14ac:dyDescent="0.25">
      <c r="A38" t="s">
        <v>59</v>
      </c>
      <c r="B38" t="s">
        <v>36</v>
      </c>
      <c r="C38">
        <v>1184</v>
      </c>
      <c r="D38">
        <v>349</v>
      </c>
      <c r="E38">
        <v>4.0999999999999996</v>
      </c>
      <c r="F38">
        <v>1.3</v>
      </c>
      <c r="G38">
        <v>3500</v>
      </c>
    </row>
    <row r="39" spans="1:7" x14ac:dyDescent="0.25">
      <c r="A39" t="s">
        <v>59</v>
      </c>
      <c r="B39" t="s">
        <v>49</v>
      </c>
      <c r="C39">
        <v>28964</v>
      </c>
      <c r="D39">
        <v>1890</v>
      </c>
      <c r="E39">
        <v>28964</v>
      </c>
      <c r="G39">
        <v>3600</v>
      </c>
    </row>
    <row r="40" spans="1:7" x14ac:dyDescent="0.25">
      <c r="A40" t="s">
        <v>59</v>
      </c>
      <c r="B40" t="s">
        <v>37</v>
      </c>
      <c r="C40">
        <v>2383</v>
      </c>
      <c r="D40">
        <v>545</v>
      </c>
      <c r="E40">
        <v>8.1999999999999993</v>
      </c>
      <c r="F40">
        <v>1.9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770E-9A0F-4D09-BC4B-2BE0C5C108AE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60</v>
      </c>
      <c r="B2" t="s">
        <v>46</v>
      </c>
      <c r="C2">
        <v>29461</v>
      </c>
      <c r="D2">
        <v>1737</v>
      </c>
      <c r="E2">
        <v>29461</v>
      </c>
      <c r="G2">
        <v>1100</v>
      </c>
    </row>
    <row r="3" spans="1:7" x14ac:dyDescent="0.25">
      <c r="A3" t="s">
        <v>60</v>
      </c>
      <c r="B3" t="s">
        <v>39</v>
      </c>
      <c r="C3">
        <v>14592</v>
      </c>
      <c r="D3">
        <v>1146</v>
      </c>
      <c r="E3">
        <v>49.5</v>
      </c>
      <c r="F3">
        <v>2.2999999999999998</v>
      </c>
      <c r="G3">
        <v>1200</v>
      </c>
    </row>
    <row r="4" spans="1:7" x14ac:dyDescent="0.25">
      <c r="A4" t="s">
        <v>60</v>
      </c>
      <c r="B4" t="s">
        <v>4</v>
      </c>
      <c r="C4">
        <v>14869</v>
      </c>
      <c r="D4">
        <v>1075</v>
      </c>
      <c r="E4">
        <v>50.5</v>
      </c>
      <c r="F4">
        <v>2.2999999999999998</v>
      </c>
      <c r="G4">
        <v>1300</v>
      </c>
    </row>
    <row r="5" spans="1:7" x14ac:dyDescent="0.25">
      <c r="A5" t="s">
        <v>60</v>
      </c>
      <c r="B5" t="s">
        <v>50</v>
      </c>
      <c r="C5">
        <v>98</v>
      </c>
      <c r="D5">
        <v>9</v>
      </c>
      <c r="G5">
        <v>1400</v>
      </c>
    </row>
    <row r="6" spans="1:7" x14ac:dyDescent="0.25">
      <c r="A6" t="s">
        <v>60</v>
      </c>
      <c r="B6" t="s">
        <v>6</v>
      </c>
      <c r="C6">
        <v>708</v>
      </c>
      <c r="D6">
        <v>285</v>
      </c>
      <c r="E6">
        <v>2.4</v>
      </c>
      <c r="F6">
        <v>0.9</v>
      </c>
      <c r="G6">
        <v>1510</v>
      </c>
    </row>
    <row r="7" spans="1:7" x14ac:dyDescent="0.25">
      <c r="A7" t="s">
        <v>60</v>
      </c>
      <c r="B7" t="s">
        <v>7</v>
      </c>
      <c r="C7">
        <v>422</v>
      </c>
      <c r="D7">
        <v>184</v>
      </c>
      <c r="E7">
        <v>1.4</v>
      </c>
      <c r="F7">
        <v>0.6</v>
      </c>
      <c r="G7">
        <v>1515</v>
      </c>
    </row>
    <row r="8" spans="1:7" x14ac:dyDescent="0.25">
      <c r="A8" t="s">
        <v>60</v>
      </c>
      <c r="B8" t="s">
        <v>8</v>
      </c>
      <c r="C8">
        <v>735</v>
      </c>
      <c r="D8">
        <v>325</v>
      </c>
      <c r="E8">
        <v>2.5</v>
      </c>
      <c r="F8">
        <v>1.1000000000000001</v>
      </c>
      <c r="G8">
        <v>1520</v>
      </c>
    </row>
    <row r="9" spans="1:7" x14ac:dyDescent="0.25">
      <c r="A9" t="s">
        <v>60</v>
      </c>
      <c r="B9" t="s">
        <v>9</v>
      </c>
      <c r="C9">
        <v>483</v>
      </c>
      <c r="D9">
        <v>181</v>
      </c>
      <c r="E9">
        <v>1.6</v>
      </c>
      <c r="F9">
        <v>0.6</v>
      </c>
      <c r="G9">
        <v>1525</v>
      </c>
    </row>
    <row r="10" spans="1:7" x14ac:dyDescent="0.25">
      <c r="A10" t="s">
        <v>60</v>
      </c>
      <c r="B10" t="s">
        <v>10</v>
      </c>
      <c r="C10">
        <v>1586</v>
      </c>
      <c r="D10">
        <v>366</v>
      </c>
      <c r="E10">
        <v>5.4</v>
      </c>
      <c r="F10">
        <v>1.2</v>
      </c>
      <c r="G10">
        <v>1530</v>
      </c>
    </row>
    <row r="11" spans="1:7" x14ac:dyDescent="0.25">
      <c r="A11" t="s">
        <v>60</v>
      </c>
      <c r="B11" t="s">
        <v>11</v>
      </c>
      <c r="C11">
        <v>8572</v>
      </c>
      <c r="D11">
        <v>885</v>
      </c>
      <c r="E11">
        <v>29.1</v>
      </c>
      <c r="F11">
        <v>2.6</v>
      </c>
      <c r="G11">
        <v>1535</v>
      </c>
    </row>
    <row r="12" spans="1:7" x14ac:dyDescent="0.25">
      <c r="A12" t="s">
        <v>60</v>
      </c>
      <c r="B12" t="s">
        <v>12</v>
      </c>
      <c r="C12">
        <v>4207</v>
      </c>
      <c r="D12">
        <v>828</v>
      </c>
      <c r="G12">
        <v>1540</v>
      </c>
    </row>
    <row r="13" spans="1:7" x14ac:dyDescent="0.25">
      <c r="A13" t="s">
        <v>60</v>
      </c>
      <c r="B13" t="s">
        <v>13</v>
      </c>
      <c r="C13">
        <v>4060</v>
      </c>
      <c r="D13">
        <v>764</v>
      </c>
      <c r="F13">
        <v>2.2000000000000002</v>
      </c>
      <c r="G13">
        <v>1545</v>
      </c>
    </row>
    <row r="14" spans="1:7" x14ac:dyDescent="0.25">
      <c r="A14" t="s">
        <v>60</v>
      </c>
      <c r="B14" t="s">
        <v>14</v>
      </c>
      <c r="C14">
        <v>2177</v>
      </c>
      <c r="D14">
        <v>493</v>
      </c>
      <c r="E14">
        <v>7.4</v>
      </c>
      <c r="F14">
        <v>1.7</v>
      </c>
      <c r="G14">
        <v>1550</v>
      </c>
    </row>
    <row r="15" spans="1:7" x14ac:dyDescent="0.25">
      <c r="A15" t="s">
        <v>60</v>
      </c>
      <c r="B15" t="s">
        <v>15</v>
      </c>
      <c r="C15">
        <v>1435</v>
      </c>
      <c r="D15">
        <v>368</v>
      </c>
      <c r="E15">
        <v>4.9000000000000004</v>
      </c>
      <c r="F15">
        <v>1.3</v>
      </c>
      <c r="G15">
        <v>1555</v>
      </c>
    </row>
    <row r="16" spans="1:7" x14ac:dyDescent="0.25">
      <c r="A16" t="s">
        <v>60</v>
      </c>
      <c r="B16" t="s">
        <v>16</v>
      </c>
      <c r="C16">
        <v>2941</v>
      </c>
      <c r="D16">
        <v>517</v>
      </c>
      <c r="E16">
        <v>10</v>
      </c>
      <c r="F16">
        <v>1.7</v>
      </c>
      <c r="G16">
        <v>1560</v>
      </c>
    </row>
    <row r="17" spans="1:7" x14ac:dyDescent="0.25">
      <c r="A17" t="s">
        <v>60</v>
      </c>
      <c r="B17" t="s">
        <v>17</v>
      </c>
      <c r="C17">
        <v>1628</v>
      </c>
      <c r="D17">
        <v>357</v>
      </c>
      <c r="E17">
        <v>5.5</v>
      </c>
      <c r="F17">
        <v>1.2</v>
      </c>
      <c r="G17">
        <v>1565</v>
      </c>
    </row>
    <row r="18" spans="1:7" x14ac:dyDescent="0.25">
      <c r="A18" t="s">
        <v>60</v>
      </c>
      <c r="B18" t="s">
        <v>18</v>
      </c>
      <c r="C18">
        <v>507</v>
      </c>
      <c r="D18">
        <v>182</v>
      </c>
      <c r="E18">
        <v>1.7</v>
      </c>
      <c r="F18">
        <v>0.7</v>
      </c>
      <c r="G18">
        <v>1570</v>
      </c>
    </row>
    <row r="19" spans="1:7" x14ac:dyDescent="0.25">
      <c r="A19" t="s">
        <v>60</v>
      </c>
      <c r="B19" t="s">
        <v>47</v>
      </c>
      <c r="C19">
        <v>40</v>
      </c>
      <c r="D19">
        <v>2</v>
      </c>
      <c r="G19">
        <v>1580</v>
      </c>
    </row>
    <row r="20" spans="1:7" x14ac:dyDescent="0.25">
      <c r="A20" t="s">
        <v>60</v>
      </c>
      <c r="B20" t="s">
        <v>19</v>
      </c>
      <c r="C20">
        <v>29461</v>
      </c>
      <c r="D20">
        <v>1737</v>
      </c>
      <c r="E20">
        <v>29461</v>
      </c>
      <c r="G20">
        <v>2100</v>
      </c>
    </row>
    <row r="21" spans="1:7" x14ac:dyDescent="0.25">
      <c r="A21" t="s">
        <v>60</v>
      </c>
      <c r="B21" t="s">
        <v>20</v>
      </c>
      <c r="C21">
        <v>27036</v>
      </c>
      <c r="D21">
        <v>1691</v>
      </c>
      <c r="E21">
        <v>91.8</v>
      </c>
      <c r="F21">
        <v>2.2999999999999998</v>
      </c>
      <c r="G21">
        <v>2200</v>
      </c>
    </row>
    <row r="22" spans="1:7" x14ac:dyDescent="0.25">
      <c r="A22" t="s">
        <v>60</v>
      </c>
      <c r="B22" t="s">
        <v>21</v>
      </c>
      <c r="C22">
        <v>2425</v>
      </c>
      <c r="D22">
        <v>690</v>
      </c>
      <c r="E22">
        <v>8.1999999999999993</v>
      </c>
      <c r="F22">
        <v>2.2999999999999998</v>
      </c>
      <c r="G22">
        <v>2300</v>
      </c>
    </row>
    <row r="23" spans="1:7" x14ac:dyDescent="0.25">
      <c r="A23" t="s">
        <v>60</v>
      </c>
      <c r="B23" t="s">
        <v>22</v>
      </c>
      <c r="C23">
        <v>27036</v>
      </c>
      <c r="D23">
        <v>1691</v>
      </c>
      <c r="E23">
        <v>91.8</v>
      </c>
      <c r="F23">
        <v>2.2999999999999998</v>
      </c>
      <c r="G23">
        <v>2400</v>
      </c>
    </row>
    <row r="24" spans="1:7" x14ac:dyDescent="0.25">
      <c r="A24" t="s">
        <v>60</v>
      </c>
      <c r="B24" t="s">
        <v>23</v>
      </c>
      <c r="C24">
        <v>24159</v>
      </c>
      <c r="D24">
        <v>1514</v>
      </c>
      <c r="E24">
        <v>82</v>
      </c>
      <c r="F24">
        <v>3</v>
      </c>
      <c r="G24">
        <v>2500</v>
      </c>
    </row>
    <row r="25" spans="1:7" x14ac:dyDescent="0.25">
      <c r="A25" t="s">
        <v>60</v>
      </c>
      <c r="B25" t="s">
        <v>24</v>
      </c>
      <c r="C25">
        <v>650</v>
      </c>
      <c r="D25">
        <v>350</v>
      </c>
      <c r="E25">
        <v>2.2000000000000002</v>
      </c>
      <c r="F25">
        <v>1.1000000000000001</v>
      </c>
      <c r="G25">
        <v>2510</v>
      </c>
    </row>
    <row r="26" spans="1:7" x14ac:dyDescent="0.25">
      <c r="A26" t="s">
        <v>60</v>
      </c>
      <c r="B26" t="s">
        <v>25</v>
      </c>
      <c r="C26">
        <v>48</v>
      </c>
      <c r="D26">
        <v>67</v>
      </c>
      <c r="E26">
        <v>0.2</v>
      </c>
      <c r="F26">
        <v>0.2</v>
      </c>
      <c r="G26">
        <v>2520</v>
      </c>
    </row>
    <row r="27" spans="1:7" x14ac:dyDescent="0.25">
      <c r="A27" t="s">
        <v>60</v>
      </c>
      <c r="B27" t="s">
        <v>26</v>
      </c>
      <c r="C27">
        <v>1662</v>
      </c>
      <c r="D27">
        <v>447</v>
      </c>
      <c r="E27">
        <v>5.6</v>
      </c>
      <c r="F27">
        <v>1.5</v>
      </c>
      <c r="G27">
        <v>2530</v>
      </c>
    </row>
    <row r="28" spans="1:7" x14ac:dyDescent="0.25">
      <c r="A28" t="s">
        <v>60</v>
      </c>
      <c r="B28" t="s">
        <v>48</v>
      </c>
      <c r="C28">
        <v>0</v>
      </c>
      <c r="D28">
        <v>25</v>
      </c>
      <c r="E28">
        <v>0</v>
      </c>
      <c r="F28">
        <v>0.1</v>
      </c>
      <c r="G28">
        <v>2540</v>
      </c>
    </row>
    <row r="29" spans="1:7" x14ac:dyDescent="0.25">
      <c r="A29" t="s">
        <v>60</v>
      </c>
      <c r="B29" t="s">
        <v>27</v>
      </c>
      <c r="C29">
        <v>517</v>
      </c>
      <c r="D29">
        <v>252</v>
      </c>
      <c r="E29">
        <v>1.8</v>
      </c>
      <c r="F29">
        <v>0.8</v>
      </c>
      <c r="G29">
        <v>2550</v>
      </c>
    </row>
    <row r="30" spans="1:7" x14ac:dyDescent="0.25">
      <c r="A30" t="s">
        <v>60</v>
      </c>
      <c r="B30" t="s">
        <v>28</v>
      </c>
      <c r="C30">
        <v>2425</v>
      </c>
      <c r="D30">
        <v>690</v>
      </c>
      <c r="E30">
        <v>8.1999999999999993</v>
      </c>
      <c r="F30">
        <v>2.2999999999999998</v>
      </c>
      <c r="G30">
        <v>2560</v>
      </c>
    </row>
    <row r="31" spans="1:7" x14ac:dyDescent="0.25">
      <c r="A31" t="s">
        <v>60</v>
      </c>
      <c r="B31" t="s">
        <v>29</v>
      </c>
      <c r="C31">
        <v>29461</v>
      </c>
      <c r="D31">
        <v>1737</v>
      </c>
      <c r="E31">
        <v>29461</v>
      </c>
      <c r="G31">
        <v>2570</v>
      </c>
    </row>
    <row r="32" spans="1:7" x14ac:dyDescent="0.25">
      <c r="A32" t="s">
        <v>60</v>
      </c>
      <c r="B32" t="s">
        <v>30</v>
      </c>
      <c r="C32">
        <v>3271</v>
      </c>
      <c r="D32">
        <v>892</v>
      </c>
      <c r="E32">
        <v>11.1</v>
      </c>
      <c r="F32">
        <v>2.9</v>
      </c>
      <c r="G32">
        <v>2580</v>
      </c>
    </row>
    <row r="33" spans="1:7" x14ac:dyDescent="0.25">
      <c r="A33" t="s">
        <v>60</v>
      </c>
      <c r="B33" t="s">
        <v>31</v>
      </c>
      <c r="C33">
        <v>26190</v>
      </c>
      <c r="D33">
        <v>1701</v>
      </c>
      <c r="E33">
        <v>88.9</v>
      </c>
      <c r="F33">
        <v>2.9</v>
      </c>
      <c r="G33">
        <v>2590</v>
      </c>
    </row>
    <row r="34" spans="1:7" x14ac:dyDescent="0.25">
      <c r="A34" t="s">
        <v>60</v>
      </c>
      <c r="B34" t="s">
        <v>32</v>
      </c>
      <c r="C34">
        <v>29430</v>
      </c>
      <c r="D34">
        <v>1737</v>
      </c>
      <c r="E34">
        <v>29430</v>
      </c>
      <c r="G34">
        <v>3100</v>
      </c>
    </row>
    <row r="35" spans="1:7" x14ac:dyDescent="0.25">
      <c r="A35" t="s">
        <v>60</v>
      </c>
      <c r="B35" t="s">
        <v>33</v>
      </c>
      <c r="C35">
        <v>28626</v>
      </c>
      <c r="D35">
        <v>1736</v>
      </c>
      <c r="E35">
        <v>97.3</v>
      </c>
      <c r="F35">
        <v>1</v>
      </c>
      <c r="G35">
        <v>3200</v>
      </c>
    </row>
    <row r="36" spans="1:7" x14ac:dyDescent="0.25">
      <c r="A36" t="s">
        <v>60</v>
      </c>
      <c r="B36" t="s">
        <v>34</v>
      </c>
      <c r="C36">
        <v>25414</v>
      </c>
      <c r="D36">
        <v>1737</v>
      </c>
      <c r="E36">
        <v>86.4</v>
      </c>
      <c r="F36">
        <v>2.1</v>
      </c>
      <c r="G36">
        <v>3300</v>
      </c>
    </row>
    <row r="37" spans="1:7" x14ac:dyDescent="0.25">
      <c r="A37" t="s">
        <v>60</v>
      </c>
      <c r="B37" t="s">
        <v>35</v>
      </c>
      <c r="C37">
        <v>5812</v>
      </c>
      <c r="D37">
        <v>652</v>
      </c>
      <c r="E37">
        <v>19.7</v>
      </c>
      <c r="F37">
        <v>2.2000000000000002</v>
      </c>
      <c r="G37">
        <v>3400</v>
      </c>
    </row>
    <row r="38" spans="1:7" x14ac:dyDescent="0.25">
      <c r="A38" t="s">
        <v>60</v>
      </c>
      <c r="B38" t="s">
        <v>36</v>
      </c>
      <c r="C38">
        <v>804</v>
      </c>
      <c r="D38">
        <v>303</v>
      </c>
      <c r="E38">
        <v>2.7</v>
      </c>
      <c r="F38">
        <v>1</v>
      </c>
      <c r="G38">
        <v>3500</v>
      </c>
    </row>
    <row r="39" spans="1:7" x14ac:dyDescent="0.25">
      <c r="A39" t="s">
        <v>60</v>
      </c>
      <c r="B39" t="s">
        <v>49</v>
      </c>
      <c r="C39">
        <v>29430</v>
      </c>
      <c r="D39">
        <v>1737</v>
      </c>
      <c r="E39">
        <v>29430</v>
      </c>
      <c r="G39">
        <v>3600</v>
      </c>
    </row>
    <row r="40" spans="1:7" x14ac:dyDescent="0.25">
      <c r="A40" t="s">
        <v>60</v>
      </c>
      <c r="B40" t="s">
        <v>37</v>
      </c>
      <c r="C40">
        <v>1925</v>
      </c>
      <c r="D40">
        <v>402</v>
      </c>
      <c r="E40">
        <v>6.5</v>
      </c>
      <c r="F40">
        <v>1.3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519B-2BCE-4D17-A521-76BF3A54C881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61</v>
      </c>
      <c r="B2" t="s">
        <v>46</v>
      </c>
      <c r="C2">
        <v>54369</v>
      </c>
      <c r="D2">
        <v>3189</v>
      </c>
      <c r="E2">
        <v>54369</v>
      </c>
      <c r="G2">
        <v>1100</v>
      </c>
    </row>
    <row r="3" spans="1:7" x14ac:dyDescent="0.25">
      <c r="A3" t="s">
        <v>61</v>
      </c>
      <c r="B3" t="s">
        <v>39</v>
      </c>
      <c r="C3">
        <v>27257</v>
      </c>
      <c r="D3">
        <v>2060</v>
      </c>
      <c r="E3">
        <v>50.1</v>
      </c>
      <c r="F3">
        <v>2.2999999999999998</v>
      </c>
      <c r="G3">
        <v>1200</v>
      </c>
    </row>
    <row r="4" spans="1:7" x14ac:dyDescent="0.25">
      <c r="A4" t="s">
        <v>61</v>
      </c>
      <c r="B4" t="s">
        <v>4</v>
      </c>
      <c r="C4">
        <v>27112</v>
      </c>
      <c r="D4">
        <v>1978</v>
      </c>
      <c r="E4">
        <v>49.9</v>
      </c>
      <c r="F4">
        <v>2.2999999999999998</v>
      </c>
      <c r="G4">
        <v>1300</v>
      </c>
    </row>
    <row r="5" spans="1:7" x14ac:dyDescent="0.25">
      <c r="A5" t="s">
        <v>61</v>
      </c>
      <c r="B5" t="s">
        <v>50</v>
      </c>
      <c r="C5">
        <v>100</v>
      </c>
      <c r="D5">
        <v>9</v>
      </c>
      <c r="G5">
        <v>1400</v>
      </c>
    </row>
    <row r="6" spans="1:7" x14ac:dyDescent="0.25">
      <c r="A6" t="s">
        <v>61</v>
      </c>
      <c r="B6" t="s">
        <v>6</v>
      </c>
      <c r="C6">
        <v>1798</v>
      </c>
      <c r="D6">
        <v>597</v>
      </c>
      <c r="E6">
        <v>3.3</v>
      </c>
      <c r="F6">
        <v>1</v>
      </c>
      <c r="G6">
        <v>1510</v>
      </c>
    </row>
    <row r="7" spans="1:7" x14ac:dyDescent="0.25">
      <c r="A7" t="s">
        <v>61</v>
      </c>
      <c r="B7" t="s">
        <v>7</v>
      </c>
      <c r="C7">
        <v>1261</v>
      </c>
      <c r="D7">
        <v>441</v>
      </c>
      <c r="E7">
        <v>2.2999999999999998</v>
      </c>
      <c r="F7">
        <v>0.8</v>
      </c>
      <c r="G7">
        <v>1515</v>
      </c>
    </row>
    <row r="8" spans="1:7" x14ac:dyDescent="0.25">
      <c r="A8" t="s">
        <v>61</v>
      </c>
      <c r="B8" t="s">
        <v>8</v>
      </c>
      <c r="C8">
        <v>1410</v>
      </c>
      <c r="D8">
        <v>599</v>
      </c>
      <c r="E8">
        <v>2.6</v>
      </c>
      <c r="F8">
        <v>1</v>
      </c>
      <c r="G8">
        <v>1520</v>
      </c>
    </row>
    <row r="9" spans="1:7" x14ac:dyDescent="0.25">
      <c r="A9" t="s">
        <v>61</v>
      </c>
      <c r="B9" t="s">
        <v>9</v>
      </c>
      <c r="C9">
        <v>914</v>
      </c>
      <c r="D9">
        <v>228</v>
      </c>
      <c r="E9">
        <v>1.7</v>
      </c>
      <c r="F9">
        <v>0.4</v>
      </c>
      <c r="G9">
        <v>1525</v>
      </c>
    </row>
    <row r="10" spans="1:7" x14ac:dyDescent="0.25">
      <c r="A10" t="s">
        <v>61</v>
      </c>
      <c r="B10" t="s">
        <v>10</v>
      </c>
      <c r="C10">
        <v>5486</v>
      </c>
      <c r="D10">
        <v>936</v>
      </c>
      <c r="E10">
        <v>10.1</v>
      </c>
      <c r="F10">
        <v>1.7</v>
      </c>
      <c r="G10">
        <v>1530</v>
      </c>
    </row>
    <row r="11" spans="1:7" x14ac:dyDescent="0.25">
      <c r="A11" t="s">
        <v>61</v>
      </c>
      <c r="B11" t="s">
        <v>11</v>
      </c>
      <c r="C11">
        <v>18445</v>
      </c>
      <c r="D11">
        <v>1772</v>
      </c>
      <c r="E11">
        <v>33.9</v>
      </c>
      <c r="F11">
        <v>2.8</v>
      </c>
      <c r="G11">
        <v>1535</v>
      </c>
    </row>
    <row r="12" spans="1:7" x14ac:dyDescent="0.25">
      <c r="A12" t="s">
        <v>61</v>
      </c>
      <c r="B12" t="s">
        <v>12</v>
      </c>
      <c r="C12">
        <v>7657</v>
      </c>
      <c r="D12">
        <v>1127</v>
      </c>
      <c r="G12">
        <v>1540</v>
      </c>
    </row>
    <row r="13" spans="1:7" x14ac:dyDescent="0.25">
      <c r="A13" t="s">
        <v>61</v>
      </c>
      <c r="B13" t="s">
        <v>13</v>
      </c>
      <c r="C13">
        <v>6338</v>
      </c>
      <c r="D13">
        <v>758</v>
      </c>
      <c r="F13">
        <v>1.4</v>
      </c>
      <c r="G13">
        <v>1545</v>
      </c>
    </row>
    <row r="14" spans="1:7" x14ac:dyDescent="0.25">
      <c r="A14" t="s">
        <v>61</v>
      </c>
      <c r="B14" t="s">
        <v>14</v>
      </c>
      <c r="C14">
        <v>2619</v>
      </c>
      <c r="D14">
        <v>512</v>
      </c>
      <c r="E14">
        <v>4.8</v>
      </c>
      <c r="F14">
        <v>0.9</v>
      </c>
      <c r="G14">
        <v>1550</v>
      </c>
    </row>
    <row r="15" spans="1:7" x14ac:dyDescent="0.25">
      <c r="A15" t="s">
        <v>61</v>
      </c>
      <c r="B15" t="s">
        <v>15</v>
      </c>
      <c r="C15">
        <v>1573</v>
      </c>
      <c r="D15">
        <v>432</v>
      </c>
      <c r="E15">
        <v>2.9</v>
      </c>
      <c r="F15">
        <v>0.8</v>
      </c>
      <c r="G15">
        <v>1555</v>
      </c>
    </row>
    <row r="16" spans="1:7" x14ac:dyDescent="0.25">
      <c r="A16" t="s">
        <v>61</v>
      </c>
      <c r="B16" t="s">
        <v>16</v>
      </c>
      <c r="C16">
        <v>3975</v>
      </c>
      <c r="D16">
        <v>884</v>
      </c>
      <c r="E16">
        <v>7.3</v>
      </c>
      <c r="F16">
        <v>1.6</v>
      </c>
      <c r="G16">
        <v>1560</v>
      </c>
    </row>
    <row r="17" spans="1:7" x14ac:dyDescent="0.25">
      <c r="A17" t="s">
        <v>61</v>
      </c>
      <c r="B17" t="s">
        <v>17</v>
      </c>
      <c r="C17">
        <v>1833</v>
      </c>
      <c r="D17">
        <v>413</v>
      </c>
      <c r="E17">
        <v>3.4</v>
      </c>
      <c r="F17">
        <v>0.7</v>
      </c>
      <c r="G17">
        <v>1565</v>
      </c>
    </row>
    <row r="18" spans="1:7" x14ac:dyDescent="0.25">
      <c r="A18" t="s">
        <v>61</v>
      </c>
      <c r="B18" t="s">
        <v>18</v>
      </c>
      <c r="C18">
        <v>1060</v>
      </c>
      <c r="D18">
        <v>560</v>
      </c>
      <c r="E18">
        <v>1.9</v>
      </c>
      <c r="F18">
        <v>1</v>
      </c>
      <c r="G18">
        <v>1570</v>
      </c>
    </row>
    <row r="19" spans="1:7" x14ac:dyDescent="0.25">
      <c r="A19" t="s">
        <v>61</v>
      </c>
      <c r="B19" t="s">
        <v>47</v>
      </c>
      <c r="C19">
        <v>33</v>
      </c>
      <c r="D19">
        <v>1</v>
      </c>
      <c r="G19">
        <v>1580</v>
      </c>
    </row>
    <row r="20" spans="1:7" x14ac:dyDescent="0.25">
      <c r="A20" t="s">
        <v>61</v>
      </c>
      <c r="B20" t="s">
        <v>19</v>
      </c>
      <c r="C20">
        <v>54369</v>
      </c>
      <c r="D20">
        <v>3189</v>
      </c>
      <c r="E20">
        <v>54369</v>
      </c>
      <c r="G20">
        <v>2100</v>
      </c>
    </row>
    <row r="21" spans="1:7" x14ac:dyDescent="0.25">
      <c r="A21" t="s">
        <v>61</v>
      </c>
      <c r="B21" t="s">
        <v>20</v>
      </c>
      <c r="C21">
        <v>48708</v>
      </c>
      <c r="D21">
        <v>2756</v>
      </c>
      <c r="E21">
        <v>89.6</v>
      </c>
      <c r="F21">
        <v>2.2000000000000002</v>
      </c>
      <c r="G21">
        <v>2200</v>
      </c>
    </row>
    <row r="22" spans="1:7" x14ac:dyDescent="0.25">
      <c r="A22" t="s">
        <v>61</v>
      </c>
      <c r="B22" t="s">
        <v>21</v>
      </c>
      <c r="C22">
        <v>5661</v>
      </c>
      <c r="D22">
        <v>1324</v>
      </c>
      <c r="E22">
        <v>10.4</v>
      </c>
      <c r="F22">
        <v>2.2000000000000002</v>
      </c>
      <c r="G22">
        <v>2300</v>
      </c>
    </row>
    <row r="23" spans="1:7" x14ac:dyDescent="0.25">
      <c r="A23" t="s">
        <v>61</v>
      </c>
      <c r="B23" t="s">
        <v>22</v>
      </c>
      <c r="C23">
        <v>48708</v>
      </c>
      <c r="D23">
        <v>2756</v>
      </c>
      <c r="E23">
        <v>89.6</v>
      </c>
      <c r="F23">
        <v>2.2000000000000002</v>
      </c>
      <c r="G23">
        <v>2400</v>
      </c>
    </row>
    <row r="24" spans="1:7" x14ac:dyDescent="0.25">
      <c r="A24" t="s">
        <v>61</v>
      </c>
      <c r="B24" t="s">
        <v>23</v>
      </c>
      <c r="C24">
        <v>34711</v>
      </c>
      <c r="D24">
        <v>2443</v>
      </c>
      <c r="E24">
        <v>63.8</v>
      </c>
      <c r="F24">
        <v>2.9</v>
      </c>
      <c r="G24">
        <v>2500</v>
      </c>
    </row>
    <row r="25" spans="1:7" x14ac:dyDescent="0.25">
      <c r="A25" t="s">
        <v>61</v>
      </c>
      <c r="B25" t="s">
        <v>24</v>
      </c>
      <c r="C25">
        <v>2603</v>
      </c>
      <c r="D25">
        <v>537</v>
      </c>
      <c r="E25">
        <v>4.8</v>
      </c>
      <c r="F25">
        <v>1</v>
      </c>
      <c r="G25">
        <v>2510</v>
      </c>
    </row>
    <row r="26" spans="1:7" x14ac:dyDescent="0.25">
      <c r="A26" t="s">
        <v>61</v>
      </c>
      <c r="B26" t="s">
        <v>25</v>
      </c>
      <c r="C26">
        <v>27</v>
      </c>
      <c r="D26">
        <v>34</v>
      </c>
      <c r="E26">
        <v>0</v>
      </c>
      <c r="F26">
        <v>0.1</v>
      </c>
      <c r="G26">
        <v>2520</v>
      </c>
    </row>
    <row r="27" spans="1:7" x14ac:dyDescent="0.25">
      <c r="A27" t="s">
        <v>61</v>
      </c>
      <c r="B27" t="s">
        <v>26</v>
      </c>
      <c r="C27">
        <v>10521</v>
      </c>
      <c r="D27">
        <v>1281</v>
      </c>
      <c r="E27">
        <v>19.399999999999999</v>
      </c>
      <c r="F27">
        <v>2.2000000000000002</v>
      </c>
      <c r="G27">
        <v>2530</v>
      </c>
    </row>
    <row r="28" spans="1:7" x14ac:dyDescent="0.25">
      <c r="A28" t="s">
        <v>61</v>
      </c>
      <c r="B28" t="s">
        <v>48</v>
      </c>
      <c r="C28">
        <v>15</v>
      </c>
      <c r="D28">
        <v>10</v>
      </c>
      <c r="E28">
        <v>0</v>
      </c>
      <c r="F28">
        <v>0.1</v>
      </c>
      <c r="G28">
        <v>2540</v>
      </c>
    </row>
    <row r="29" spans="1:7" x14ac:dyDescent="0.25">
      <c r="A29" t="s">
        <v>61</v>
      </c>
      <c r="B29" t="s">
        <v>27</v>
      </c>
      <c r="C29">
        <v>831</v>
      </c>
      <c r="D29">
        <v>322</v>
      </c>
      <c r="E29">
        <v>1.5</v>
      </c>
      <c r="F29">
        <v>0.6</v>
      </c>
      <c r="G29">
        <v>2550</v>
      </c>
    </row>
    <row r="30" spans="1:7" x14ac:dyDescent="0.25">
      <c r="A30" t="s">
        <v>61</v>
      </c>
      <c r="B30" t="s">
        <v>28</v>
      </c>
      <c r="C30">
        <v>5661</v>
      </c>
      <c r="D30">
        <v>1324</v>
      </c>
      <c r="E30">
        <v>10.4</v>
      </c>
      <c r="F30">
        <v>2.2000000000000002</v>
      </c>
      <c r="G30">
        <v>2560</v>
      </c>
    </row>
    <row r="31" spans="1:7" x14ac:dyDescent="0.25">
      <c r="A31" t="s">
        <v>61</v>
      </c>
      <c r="B31" t="s">
        <v>29</v>
      </c>
      <c r="C31">
        <v>54369</v>
      </c>
      <c r="D31">
        <v>3189</v>
      </c>
      <c r="E31">
        <v>54369</v>
      </c>
      <c r="G31">
        <v>2570</v>
      </c>
    </row>
    <row r="32" spans="1:7" x14ac:dyDescent="0.25">
      <c r="A32" t="s">
        <v>61</v>
      </c>
      <c r="B32" t="s">
        <v>30</v>
      </c>
      <c r="C32">
        <v>6786</v>
      </c>
      <c r="D32">
        <v>1528</v>
      </c>
      <c r="E32">
        <v>12.5</v>
      </c>
      <c r="F32">
        <v>2.5</v>
      </c>
      <c r="G32">
        <v>2580</v>
      </c>
    </row>
    <row r="33" spans="1:7" x14ac:dyDescent="0.25">
      <c r="A33" t="s">
        <v>61</v>
      </c>
      <c r="B33" t="s">
        <v>31</v>
      </c>
      <c r="C33">
        <v>47583</v>
      </c>
      <c r="D33">
        <v>2718</v>
      </c>
      <c r="E33">
        <v>87.5</v>
      </c>
      <c r="F33">
        <v>2.5</v>
      </c>
      <c r="G33">
        <v>2590</v>
      </c>
    </row>
    <row r="34" spans="1:7" x14ac:dyDescent="0.25">
      <c r="A34" t="s">
        <v>61</v>
      </c>
      <c r="B34" t="s">
        <v>32</v>
      </c>
      <c r="C34">
        <v>54173</v>
      </c>
      <c r="D34">
        <v>3185</v>
      </c>
      <c r="E34">
        <v>54173</v>
      </c>
      <c r="G34">
        <v>3100</v>
      </c>
    </row>
    <row r="35" spans="1:7" x14ac:dyDescent="0.25">
      <c r="A35" t="s">
        <v>61</v>
      </c>
      <c r="B35" t="s">
        <v>33</v>
      </c>
      <c r="C35">
        <v>51977</v>
      </c>
      <c r="D35">
        <v>3326</v>
      </c>
      <c r="E35">
        <v>95.9</v>
      </c>
      <c r="F35">
        <v>1.8</v>
      </c>
      <c r="G35">
        <v>3200</v>
      </c>
    </row>
    <row r="36" spans="1:7" x14ac:dyDescent="0.25">
      <c r="A36" t="s">
        <v>61</v>
      </c>
      <c r="B36" t="s">
        <v>34</v>
      </c>
      <c r="C36">
        <v>46885</v>
      </c>
      <c r="D36">
        <v>3033</v>
      </c>
      <c r="E36">
        <v>86.5</v>
      </c>
      <c r="F36">
        <v>2.1</v>
      </c>
      <c r="G36">
        <v>3300</v>
      </c>
    </row>
    <row r="37" spans="1:7" x14ac:dyDescent="0.25">
      <c r="A37" t="s">
        <v>61</v>
      </c>
      <c r="B37" t="s">
        <v>35</v>
      </c>
      <c r="C37">
        <v>10218</v>
      </c>
      <c r="D37">
        <v>1383</v>
      </c>
      <c r="E37">
        <v>18.899999999999999</v>
      </c>
      <c r="F37">
        <v>2.1</v>
      </c>
      <c r="G37">
        <v>3400</v>
      </c>
    </row>
    <row r="38" spans="1:7" x14ac:dyDescent="0.25">
      <c r="A38" t="s">
        <v>61</v>
      </c>
      <c r="B38" t="s">
        <v>36</v>
      </c>
      <c r="C38">
        <v>2196</v>
      </c>
      <c r="D38">
        <v>949</v>
      </c>
      <c r="E38">
        <v>4.0999999999999996</v>
      </c>
      <c r="F38">
        <v>1.8</v>
      </c>
      <c r="G38">
        <v>3500</v>
      </c>
    </row>
    <row r="39" spans="1:7" x14ac:dyDescent="0.25">
      <c r="A39" t="s">
        <v>61</v>
      </c>
      <c r="B39" t="s">
        <v>49</v>
      </c>
      <c r="C39">
        <v>54173</v>
      </c>
      <c r="D39">
        <v>3185</v>
      </c>
      <c r="E39">
        <v>54173</v>
      </c>
      <c r="G39">
        <v>3600</v>
      </c>
    </row>
    <row r="40" spans="1:7" x14ac:dyDescent="0.25">
      <c r="A40" t="s">
        <v>61</v>
      </c>
      <c r="B40" t="s">
        <v>37</v>
      </c>
      <c r="C40">
        <v>3228</v>
      </c>
      <c r="D40">
        <v>655</v>
      </c>
      <c r="E40">
        <v>6</v>
      </c>
      <c r="F40">
        <v>1.1000000000000001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7DD7D-1635-4897-A242-524A894731F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62</v>
      </c>
      <c r="B2" t="s">
        <v>46</v>
      </c>
      <c r="C2">
        <v>42766</v>
      </c>
      <c r="D2">
        <v>2392</v>
      </c>
      <c r="E2">
        <v>42766</v>
      </c>
      <c r="G2">
        <v>1100</v>
      </c>
    </row>
    <row r="3" spans="1:7" x14ac:dyDescent="0.25">
      <c r="A3" t="s">
        <v>62</v>
      </c>
      <c r="B3" t="s">
        <v>39</v>
      </c>
      <c r="C3">
        <v>23411</v>
      </c>
      <c r="D3">
        <v>1728</v>
      </c>
      <c r="E3">
        <v>54.7</v>
      </c>
      <c r="F3">
        <v>2.5</v>
      </c>
      <c r="G3">
        <v>1200</v>
      </c>
    </row>
    <row r="4" spans="1:7" x14ac:dyDescent="0.25">
      <c r="A4" t="s">
        <v>62</v>
      </c>
      <c r="B4" t="s">
        <v>4</v>
      </c>
      <c r="C4">
        <v>19355</v>
      </c>
      <c r="D4">
        <v>1519</v>
      </c>
      <c r="E4">
        <v>45.3</v>
      </c>
      <c r="F4">
        <v>2.5</v>
      </c>
      <c r="G4">
        <v>1300</v>
      </c>
    </row>
    <row r="5" spans="1:7" x14ac:dyDescent="0.25">
      <c r="A5" t="s">
        <v>62</v>
      </c>
      <c r="B5" t="s">
        <v>50</v>
      </c>
      <c r="C5">
        <v>121</v>
      </c>
      <c r="D5">
        <v>12</v>
      </c>
      <c r="G5">
        <v>1400</v>
      </c>
    </row>
    <row r="6" spans="1:7" x14ac:dyDescent="0.25">
      <c r="A6" t="s">
        <v>62</v>
      </c>
      <c r="B6" t="s">
        <v>6</v>
      </c>
      <c r="C6">
        <v>1099</v>
      </c>
      <c r="D6">
        <v>462</v>
      </c>
      <c r="E6">
        <v>2.6</v>
      </c>
      <c r="F6">
        <v>1</v>
      </c>
      <c r="G6">
        <v>1510</v>
      </c>
    </row>
    <row r="7" spans="1:7" x14ac:dyDescent="0.25">
      <c r="A7" t="s">
        <v>62</v>
      </c>
      <c r="B7" t="s">
        <v>7</v>
      </c>
      <c r="C7">
        <v>728</v>
      </c>
      <c r="D7">
        <v>294</v>
      </c>
      <c r="E7">
        <v>1.7</v>
      </c>
      <c r="F7">
        <v>0.7</v>
      </c>
      <c r="G7">
        <v>1515</v>
      </c>
    </row>
    <row r="8" spans="1:7" x14ac:dyDescent="0.25">
      <c r="A8" t="s">
        <v>62</v>
      </c>
      <c r="B8" t="s">
        <v>8</v>
      </c>
      <c r="C8">
        <v>442</v>
      </c>
      <c r="D8">
        <v>360</v>
      </c>
      <c r="E8">
        <v>1</v>
      </c>
      <c r="F8">
        <v>0.8</v>
      </c>
      <c r="G8">
        <v>1520</v>
      </c>
    </row>
    <row r="9" spans="1:7" x14ac:dyDescent="0.25">
      <c r="A9" t="s">
        <v>62</v>
      </c>
      <c r="B9" t="s">
        <v>9</v>
      </c>
      <c r="C9">
        <v>954</v>
      </c>
      <c r="D9">
        <v>613</v>
      </c>
      <c r="E9">
        <v>2.2000000000000002</v>
      </c>
      <c r="F9">
        <v>1.4</v>
      </c>
      <c r="G9">
        <v>1525</v>
      </c>
    </row>
    <row r="10" spans="1:7" x14ac:dyDescent="0.25">
      <c r="A10" t="s">
        <v>62</v>
      </c>
      <c r="B10" t="s">
        <v>10</v>
      </c>
      <c r="C10">
        <v>1739</v>
      </c>
      <c r="D10">
        <v>352</v>
      </c>
      <c r="E10">
        <v>4.0999999999999996</v>
      </c>
      <c r="F10">
        <v>0.9</v>
      </c>
      <c r="G10">
        <v>1530</v>
      </c>
    </row>
    <row r="11" spans="1:7" x14ac:dyDescent="0.25">
      <c r="A11" t="s">
        <v>62</v>
      </c>
      <c r="B11" t="s">
        <v>11</v>
      </c>
      <c r="C11">
        <v>11441</v>
      </c>
      <c r="D11">
        <v>1341</v>
      </c>
      <c r="E11">
        <v>26.8</v>
      </c>
      <c r="F11">
        <v>2.9</v>
      </c>
      <c r="G11">
        <v>1535</v>
      </c>
    </row>
    <row r="12" spans="1:7" x14ac:dyDescent="0.25">
      <c r="A12" t="s">
        <v>62</v>
      </c>
      <c r="B12" t="s">
        <v>12</v>
      </c>
      <c r="C12">
        <v>6753</v>
      </c>
      <c r="D12">
        <v>1031</v>
      </c>
      <c r="G12">
        <v>1540</v>
      </c>
    </row>
    <row r="13" spans="1:7" x14ac:dyDescent="0.25">
      <c r="A13" t="s">
        <v>62</v>
      </c>
      <c r="B13" t="s">
        <v>13</v>
      </c>
      <c r="C13">
        <v>5517</v>
      </c>
      <c r="D13">
        <v>1065</v>
      </c>
      <c r="F13">
        <v>2.2999999999999998</v>
      </c>
      <c r="G13">
        <v>1545</v>
      </c>
    </row>
    <row r="14" spans="1:7" x14ac:dyDescent="0.25">
      <c r="A14" t="s">
        <v>62</v>
      </c>
      <c r="B14" t="s">
        <v>14</v>
      </c>
      <c r="C14">
        <v>3140</v>
      </c>
      <c r="D14">
        <v>754</v>
      </c>
      <c r="E14">
        <v>7.3</v>
      </c>
      <c r="F14">
        <v>1.6</v>
      </c>
      <c r="G14">
        <v>1550</v>
      </c>
    </row>
    <row r="15" spans="1:7" x14ac:dyDescent="0.25">
      <c r="A15" t="s">
        <v>62</v>
      </c>
      <c r="B15" t="s">
        <v>15</v>
      </c>
      <c r="C15">
        <v>2273</v>
      </c>
      <c r="D15">
        <v>539</v>
      </c>
      <c r="E15">
        <v>5.3</v>
      </c>
      <c r="F15">
        <v>1.3</v>
      </c>
      <c r="G15">
        <v>1555</v>
      </c>
    </row>
    <row r="16" spans="1:7" x14ac:dyDescent="0.25">
      <c r="A16" t="s">
        <v>62</v>
      </c>
      <c r="B16" t="s">
        <v>16</v>
      </c>
      <c r="C16">
        <v>5441</v>
      </c>
      <c r="D16">
        <v>1143</v>
      </c>
      <c r="E16">
        <v>12.7</v>
      </c>
      <c r="F16">
        <v>2.5</v>
      </c>
      <c r="G16">
        <v>1560</v>
      </c>
    </row>
    <row r="17" spans="1:7" x14ac:dyDescent="0.25">
      <c r="A17" t="s">
        <v>62</v>
      </c>
      <c r="B17" t="s">
        <v>17</v>
      </c>
      <c r="C17">
        <v>2376</v>
      </c>
      <c r="D17">
        <v>621</v>
      </c>
      <c r="E17">
        <v>5.6</v>
      </c>
      <c r="F17">
        <v>1.4</v>
      </c>
      <c r="G17">
        <v>1565</v>
      </c>
    </row>
    <row r="18" spans="1:7" x14ac:dyDescent="0.25">
      <c r="A18" t="s">
        <v>62</v>
      </c>
      <c r="B18" t="s">
        <v>18</v>
      </c>
      <c r="C18">
        <v>863</v>
      </c>
      <c r="D18">
        <v>395</v>
      </c>
      <c r="E18">
        <v>2</v>
      </c>
      <c r="F18">
        <v>0.9</v>
      </c>
      <c r="G18">
        <v>1570</v>
      </c>
    </row>
    <row r="19" spans="1:7" x14ac:dyDescent="0.25">
      <c r="A19" t="s">
        <v>62</v>
      </c>
      <c r="B19" t="s">
        <v>47</v>
      </c>
      <c r="C19">
        <v>41</v>
      </c>
      <c r="D19">
        <v>2</v>
      </c>
      <c r="G19">
        <v>1580</v>
      </c>
    </row>
    <row r="20" spans="1:7" x14ac:dyDescent="0.25">
      <c r="A20" t="s">
        <v>62</v>
      </c>
      <c r="B20" t="s">
        <v>19</v>
      </c>
      <c r="C20">
        <v>42766</v>
      </c>
      <c r="D20">
        <v>2392</v>
      </c>
      <c r="E20">
        <v>42766</v>
      </c>
      <c r="G20">
        <v>2100</v>
      </c>
    </row>
    <row r="21" spans="1:7" x14ac:dyDescent="0.25">
      <c r="A21" t="s">
        <v>62</v>
      </c>
      <c r="B21" t="s">
        <v>20</v>
      </c>
      <c r="C21">
        <v>39622</v>
      </c>
      <c r="D21">
        <v>2498</v>
      </c>
      <c r="E21">
        <v>92.6</v>
      </c>
      <c r="F21">
        <v>1.8</v>
      </c>
      <c r="G21">
        <v>2200</v>
      </c>
    </row>
    <row r="22" spans="1:7" x14ac:dyDescent="0.25">
      <c r="A22" t="s">
        <v>62</v>
      </c>
      <c r="B22" t="s">
        <v>21</v>
      </c>
      <c r="C22">
        <v>3144</v>
      </c>
      <c r="D22">
        <v>768</v>
      </c>
      <c r="E22">
        <v>7.4</v>
      </c>
      <c r="F22">
        <v>1.8</v>
      </c>
      <c r="G22">
        <v>2300</v>
      </c>
    </row>
    <row r="23" spans="1:7" x14ac:dyDescent="0.25">
      <c r="A23" t="s">
        <v>62</v>
      </c>
      <c r="B23" t="s">
        <v>22</v>
      </c>
      <c r="C23">
        <v>39622</v>
      </c>
      <c r="D23">
        <v>2498</v>
      </c>
      <c r="E23">
        <v>92.6</v>
      </c>
      <c r="F23">
        <v>1.8</v>
      </c>
      <c r="G23">
        <v>2400</v>
      </c>
    </row>
    <row r="24" spans="1:7" x14ac:dyDescent="0.25">
      <c r="A24" t="s">
        <v>62</v>
      </c>
      <c r="B24" t="s">
        <v>23</v>
      </c>
      <c r="C24">
        <v>26754</v>
      </c>
      <c r="D24">
        <v>1947</v>
      </c>
      <c r="E24">
        <v>62.6</v>
      </c>
      <c r="F24">
        <v>3.9</v>
      </c>
      <c r="G24">
        <v>2500</v>
      </c>
    </row>
    <row r="25" spans="1:7" x14ac:dyDescent="0.25">
      <c r="A25" t="s">
        <v>62</v>
      </c>
      <c r="B25" t="s">
        <v>24</v>
      </c>
      <c r="C25">
        <v>2630</v>
      </c>
      <c r="D25">
        <v>874</v>
      </c>
      <c r="E25">
        <v>6.1</v>
      </c>
      <c r="F25">
        <v>2</v>
      </c>
      <c r="G25">
        <v>2510</v>
      </c>
    </row>
    <row r="26" spans="1:7" x14ac:dyDescent="0.25">
      <c r="A26" t="s">
        <v>62</v>
      </c>
      <c r="B26" t="s">
        <v>25</v>
      </c>
      <c r="C26">
        <v>488</v>
      </c>
      <c r="D26">
        <v>508</v>
      </c>
      <c r="E26">
        <v>1.1000000000000001</v>
      </c>
      <c r="F26">
        <v>1.2</v>
      </c>
      <c r="G26">
        <v>2520</v>
      </c>
    </row>
    <row r="27" spans="1:7" x14ac:dyDescent="0.25">
      <c r="A27" t="s">
        <v>62</v>
      </c>
      <c r="B27" t="s">
        <v>26</v>
      </c>
      <c r="C27">
        <v>8056</v>
      </c>
      <c r="D27">
        <v>1219</v>
      </c>
      <c r="E27">
        <v>18.8</v>
      </c>
      <c r="F27">
        <v>2.5</v>
      </c>
      <c r="G27">
        <v>2530</v>
      </c>
    </row>
    <row r="28" spans="1:7" x14ac:dyDescent="0.25">
      <c r="A28" t="s">
        <v>62</v>
      </c>
      <c r="B28" t="s">
        <v>48</v>
      </c>
      <c r="C28">
        <v>72</v>
      </c>
      <c r="D28">
        <v>127</v>
      </c>
      <c r="E28">
        <v>0.2</v>
      </c>
      <c r="F28">
        <v>0.3</v>
      </c>
      <c r="G28">
        <v>2540</v>
      </c>
    </row>
    <row r="29" spans="1:7" x14ac:dyDescent="0.25">
      <c r="A29" t="s">
        <v>62</v>
      </c>
      <c r="B29" t="s">
        <v>27</v>
      </c>
      <c r="C29">
        <v>1622</v>
      </c>
      <c r="D29">
        <v>848</v>
      </c>
      <c r="E29">
        <v>3.8</v>
      </c>
      <c r="F29">
        <v>1.9</v>
      </c>
      <c r="G29">
        <v>2550</v>
      </c>
    </row>
    <row r="30" spans="1:7" x14ac:dyDescent="0.25">
      <c r="A30" t="s">
        <v>62</v>
      </c>
      <c r="B30" t="s">
        <v>28</v>
      </c>
      <c r="C30">
        <v>3144</v>
      </c>
      <c r="D30">
        <v>768</v>
      </c>
      <c r="E30">
        <v>7.4</v>
      </c>
      <c r="F30">
        <v>1.8</v>
      </c>
      <c r="G30">
        <v>2560</v>
      </c>
    </row>
    <row r="31" spans="1:7" x14ac:dyDescent="0.25">
      <c r="A31" t="s">
        <v>62</v>
      </c>
      <c r="B31" t="s">
        <v>29</v>
      </c>
      <c r="C31">
        <v>42766</v>
      </c>
      <c r="D31">
        <v>2392</v>
      </c>
      <c r="E31">
        <v>42766</v>
      </c>
      <c r="G31">
        <v>2570</v>
      </c>
    </row>
    <row r="32" spans="1:7" x14ac:dyDescent="0.25">
      <c r="A32" t="s">
        <v>62</v>
      </c>
      <c r="B32" t="s">
        <v>30</v>
      </c>
      <c r="C32">
        <v>7232</v>
      </c>
      <c r="D32">
        <v>1442</v>
      </c>
      <c r="E32">
        <v>16.899999999999999</v>
      </c>
      <c r="F32">
        <v>3.1</v>
      </c>
      <c r="G32">
        <v>2580</v>
      </c>
    </row>
    <row r="33" spans="1:7" x14ac:dyDescent="0.25">
      <c r="A33" t="s">
        <v>62</v>
      </c>
      <c r="B33" t="s">
        <v>31</v>
      </c>
      <c r="C33">
        <v>35534</v>
      </c>
      <c r="D33">
        <v>2177</v>
      </c>
      <c r="E33">
        <v>83.1</v>
      </c>
      <c r="F33">
        <v>3.1</v>
      </c>
      <c r="G33">
        <v>2590</v>
      </c>
    </row>
    <row r="34" spans="1:7" x14ac:dyDescent="0.25">
      <c r="A34" t="s">
        <v>62</v>
      </c>
      <c r="B34" t="s">
        <v>32</v>
      </c>
      <c r="C34">
        <v>42715</v>
      </c>
      <c r="D34">
        <v>2391</v>
      </c>
      <c r="E34">
        <v>42715</v>
      </c>
      <c r="G34">
        <v>3100</v>
      </c>
    </row>
    <row r="35" spans="1:7" x14ac:dyDescent="0.25">
      <c r="A35" t="s">
        <v>62</v>
      </c>
      <c r="B35" t="s">
        <v>33</v>
      </c>
      <c r="C35">
        <v>41439</v>
      </c>
      <c r="D35">
        <v>2237</v>
      </c>
      <c r="E35">
        <v>97</v>
      </c>
      <c r="F35">
        <v>1.3</v>
      </c>
      <c r="G35">
        <v>3200</v>
      </c>
    </row>
    <row r="36" spans="1:7" x14ac:dyDescent="0.25">
      <c r="A36" t="s">
        <v>62</v>
      </c>
      <c r="B36" t="s">
        <v>34</v>
      </c>
      <c r="C36">
        <v>33685</v>
      </c>
      <c r="D36">
        <v>1824</v>
      </c>
      <c r="E36">
        <v>78.900000000000006</v>
      </c>
      <c r="F36">
        <v>3.1</v>
      </c>
      <c r="G36">
        <v>3300</v>
      </c>
    </row>
    <row r="37" spans="1:7" x14ac:dyDescent="0.25">
      <c r="A37" t="s">
        <v>62</v>
      </c>
      <c r="B37" t="s">
        <v>35</v>
      </c>
      <c r="C37">
        <v>12938</v>
      </c>
      <c r="D37">
        <v>1724</v>
      </c>
      <c r="E37">
        <v>30.3</v>
      </c>
      <c r="F37">
        <v>3.5</v>
      </c>
      <c r="G37">
        <v>3400</v>
      </c>
    </row>
    <row r="38" spans="1:7" x14ac:dyDescent="0.25">
      <c r="A38" t="s">
        <v>62</v>
      </c>
      <c r="B38" t="s">
        <v>36</v>
      </c>
      <c r="C38">
        <v>1276</v>
      </c>
      <c r="D38">
        <v>595</v>
      </c>
      <c r="E38">
        <v>3</v>
      </c>
      <c r="F38">
        <v>1.3</v>
      </c>
      <c r="G38">
        <v>3500</v>
      </c>
    </row>
    <row r="39" spans="1:7" x14ac:dyDescent="0.25">
      <c r="A39" t="s">
        <v>62</v>
      </c>
      <c r="B39" t="s">
        <v>49</v>
      </c>
      <c r="C39">
        <v>42715</v>
      </c>
      <c r="D39">
        <v>2391</v>
      </c>
      <c r="E39">
        <v>42715</v>
      </c>
      <c r="G39">
        <v>3600</v>
      </c>
    </row>
    <row r="40" spans="1:7" x14ac:dyDescent="0.25">
      <c r="A40" t="s">
        <v>62</v>
      </c>
      <c r="B40" t="s">
        <v>37</v>
      </c>
      <c r="C40">
        <v>5599</v>
      </c>
      <c r="D40">
        <v>1283</v>
      </c>
      <c r="E40">
        <v>13.1</v>
      </c>
      <c r="F40">
        <v>2.9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1519-9CF3-4405-B395-830CC2AFF417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63</v>
      </c>
      <c r="B2" t="s">
        <v>46</v>
      </c>
      <c r="C2">
        <v>40642</v>
      </c>
      <c r="D2">
        <v>2959</v>
      </c>
      <c r="E2">
        <v>40642</v>
      </c>
      <c r="G2">
        <v>1100</v>
      </c>
    </row>
    <row r="3" spans="1:7" x14ac:dyDescent="0.25">
      <c r="A3" t="s">
        <v>63</v>
      </c>
      <c r="B3" t="s">
        <v>39</v>
      </c>
      <c r="C3">
        <v>18159</v>
      </c>
      <c r="D3">
        <v>1703</v>
      </c>
      <c r="E3">
        <v>44.7</v>
      </c>
      <c r="F3">
        <v>2.4</v>
      </c>
      <c r="G3">
        <v>1200</v>
      </c>
    </row>
    <row r="4" spans="1:7" x14ac:dyDescent="0.25">
      <c r="A4" t="s">
        <v>63</v>
      </c>
      <c r="B4" t="s">
        <v>4</v>
      </c>
      <c r="C4">
        <v>22483</v>
      </c>
      <c r="D4">
        <v>1851</v>
      </c>
      <c r="E4">
        <v>55.3</v>
      </c>
      <c r="F4">
        <v>2.4</v>
      </c>
      <c r="G4">
        <v>1300</v>
      </c>
    </row>
    <row r="5" spans="1:7" x14ac:dyDescent="0.25">
      <c r="A5" t="s">
        <v>63</v>
      </c>
      <c r="B5" t="s">
        <v>50</v>
      </c>
      <c r="C5">
        <v>81</v>
      </c>
      <c r="D5">
        <v>8</v>
      </c>
      <c r="G5">
        <v>1400</v>
      </c>
    </row>
    <row r="6" spans="1:7" x14ac:dyDescent="0.25">
      <c r="A6" t="s">
        <v>63</v>
      </c>
      <c r="B6" t="s">
        <v>6</v>
      </c>
      <c r="C6">
        <v>1787</v>
      </c>
      <c r="D6">
        <v>556</v>
      </c>
      <c r="E6">
        <v>4.4000000000000004</v>
      </c>
      <c r="F6">
        <v>1.3</v>
      </c>
      <c r="G6">
        <v>1510</v>
      </c>
    </row>
    <row r="7" spans="1:7" x14ac:dyDescent="0.25">
      <c r="A7" t="s">
        <v>63</v>
      </c>
      <c r="B7" t="s">
        <v>7</v>
      </c>
      <c r="C7">
        <v>1174</v>
      </c>
      <c r="D7">
        <v>436</v>
      </c>
      <c r="E7">
        <v>2.9</v>
      </c>
      <c r="F7">
        <v>1</v>
      </c>
      <c r="G7">
        <v>1515</v>
      </c>
    </row>
    <row r="8" spans="1:7" x14ac:dyDescent="0.25">
      <c r="A8" t="s">
        <v>63</v>
      </c>
      <c r="B8" t="s">
        <v>8</v>
      </c>
      <c r="C8">
        <v>2294</v>
      </c>
      <c r="D8">
        <v>604</v>
      </c>
      <c r="E8">
        <v>5.6</v>
      </c>
      <c r="F8">
        <v>1.4</v>
      </c>
      <c r="G8">
        <v>1520</v>
      </c>
    </row>
    <row r="9" spans="1:7" x14ac:dyDescent="0.25">
      <c r="A9" t="s">
        <v>63</v>
      </c>
      <c r="B9" t="s">
        <v>9</v>
      </c>
      <c r="C9">
        <v>1529</v>
      </c>
      <c r="D9">
        <v>487</v>
      </c>
      <c r="E9">
        <v>3.8</v>
      </c>
      <c r="F9">
        <v>1.1000000000000001</v>
      </c>
      <c r="G9">
        <v>1525</v>
      </c>
    </row>
    <row r="10" spans="1:7" x14ac:dyDescent="0.25">
      <c r="A10" t="s">
        <v>63</v>
      </c>
      <c r="B10" t="s">
        <v>10</v>
      </c>
      <c r="C10">
        <v>1263</v>
      </c>
      <c r="D10">
        <v>576</v>
      </c>
      <c r="E10">
        <v>3.1</v>
      </c>
      <c r="F10">
        <v>1.4</v>
      </c>
      <c r="G10">
        <v>1530</v>
      </c>
    </row>
    <row r="11" spans="1:7" x14ac:dyDescent="0.25">
      <c r="A11" t="s">
        <v>63</v>
      </c>
      <c r="B11" t="s">
        <v>11</v>
      </c>
      <c r="C11">
        <v>8258</v>
      </c>
      <c r="D11">
        <v>1268</v>
      </c>
      <c r="E11">
        <v>20.3</v>
      </c>
      <c r="F11">
        <v>3</v>
      </c>
      <c r="G11">
        <v>1535</v>
      </c>
    </row>
    <row r="12" spans="1:7" x14ac:dyDescent="0.25">
      <c r="A12" t="s">
        <v>63</v>
      </c>
      <c r="B12" t="s">
        <v>12</v>
      </c>
      <c r="C12">
        <v>4816</v>
      </c>
      <c r="D12">
        <v>758</v>
      </c>
      <c r="G12">
        <v>1540</v>
      </c>
    </row>
    <row r="13" spans="1:7" x14ac:dyDescent="0.25">
      <c r="A13" t="s">
        <v>63</v>
      </c>
      <c r="B13" t="s">
        <v>13</v>
      </c>
      <c r="C13">
        <v>5665</v>
      </c>
      <c r="D13">
        <v>1377</v>
      </c>
      <c r="F13">
        <v>2.9</v>
      </c>
      <c r="G13">
        <v>1545</v>
      </c>
    </row>
    <row r="14" spans="1:7" x14ac:dyDescent="0.25">
      <c r="A14" t="s">
        <v>63</v>
      </c>
      <c r="B14" t="s">
        <v>14</v>
      </c>
      <c r="C14">
        <v>1890</v>
      </c>
      <c r="D14">
        <v>511</v>
      </c>
      <c r="E14">
        <v>4.7</v>
      </c>
      <c r="F14">
        <v>1.2</v>
      </c>
      <c r="G14">
        <v>1550</v>
      </c>
    </row>
    <row r="15" spans="1:7" x14ac:dyDescent="0.25">
      <c r="A15" t="s">
        <v>63</v>
      </c>
      <c r="B15" t="s">
        <v>15</v>
      </c>
      <c r="C15">
        <v>2493</v>
      </c>
      <c r="D15">
        <v>456</v>
      </c>
      <c r="E15">
        <v>6.1</v>
      </c>
      <c r="F15">
        <v>1.1000000000000001</v>
      </c>
      <c r="G15">
        <v>1555</v>
      </c>
    </row>
    <row r="16" spans="1:7" x14ac:dyDescent="0.25">
      <c r="A16" t="s">
        <v>63</v>
      </c>
      <c r="B16" t="s">
        <v>16</v>
      </c>
      <c r="C16">
        <v>4032</v>
      </c>
      <c r="D16">
        <v>591</v>
      </c>
      <c r="E16">
        <v>9.9</v>
      </c>
      <c r="F16">
        <v>1.5</v>
      </c>
      <c r="G16">
        <v>1560</v>
      </c>
    </row>
    <row r="17" spans="1:7" x14ac:dyDescent="0.25">
      <c r="A17" t="s">
        <v>63</v>
      </c>
      <c r="B17" t="s">
        <v>17</v>
      </c>
      <c r="C17">
        <v>3847</v>
      </c>
      <c r="D17">
        <v>687</v>
      </c>
      <c r="E17">
        <v>9.5</v>
      </c>
      <c r="F17">
        <v>1.6</v>
      </c>
      <c r="G17">
        <v>1565</v>
      </c>
    </row>
    <row r="18" spans="1:7" x14ac:dyDescent="0.25">
      <c r="A18" t="s">
        <v>63</v>
      </c>
      <c r="B18" t="s">
        <v>18</v>
      </c>
      <c r="C18">
        <v>1594</v>
      </c>
      <c r="D18">
        <v>438</v>
      </c>
      <c r="E18">
        <v>3.9</v>
      </c>
      <c r="F18">
        <v>1</v>
      </c>
      <c r="G18">
        <v>1570</v>
      </c>
    </row>
    <row r="19" spans="1:7" x14ac:dyDescent="0.25">
      <c r="A19" t="s">
        <v>63</v>
      </c>
      <c r="B19" t="s">
        <v>47</v>
      </c>
      <c r="C19">
        <v>43</v>
      </c>
      <c r="D19">
        <v>4</v>
      </c>
      <c r="G19">
        <v>1580</v>
      </c>
    </row>
    <row r="20" spans="1:7" x14ac:dyDescent="0.25">
      <c r="A20" t="s">
        <v>63</v>
      </c>
      <c r="B20" t="s">
        <v>19</v>
      </c>
      <c r="C20">
        <v>40642</v>
      </c>
      <c r="D20">
        <v>2959</v>
      </c>
      <c r="E20">
        <v>40642</v>
      </c>
      <c r="G20">
        <v>2100</v>
      </c>
    </row>
    <row r="21" spans="1:7" x14ac:dyDescent="0.25">
      <c r="A21" t="s">
        <v>63</v>
      </c>
      <c r="B21" t="s">
        <v>20</v>
      </c>
      <c r="C21">
        <v>39438</v>
      </c>
      <c r="D21">
        <v>2951</v>
      </c>
      <c r="E21">
        <v>97</v>
      </c>
      <c r="F21">
        <v>0.8</v>
      </c>
      <c r="G21">
        <v>2200</v>
      </c>
    </row>
    <row r="22" spans="1:7" x14ac:dyDescent="0.25">
      <c r="A22" t="s">
        <v>63</v>
      </c>
      <c r="B22" t="s">
        <v>21</v>
      </c>
      <c r="C22">
        <v>1204</v>
      </c>
      <c r="D22">
        <v>341</v>
      </c>
      <c r="E22">
        <v>3</v>
      </c>
      <c r="F22">
        <v>0.8</v>
      </c>
      <c r="G22">
        <v>2300</v>
      </c>
    </row>
    <row r="23" spans="1:7" x14ac:dyDescent="0.25">
      <c r="A23" t="s">
        <v>63</v>
      </c>
      <c r="B23" t="s">
        <v>22</v>
      </c>
      <c r="C23">
        <v>39438</v>
      </c>
      <c r="D23">
        <v>2951</v>
      </c>
      <c r="E23">
        <v>97</v>
      </c>
      <c r="F23">
        <v>0.8</v>
      </c>
      <c r="G23">
        <v>2400</v>
      </c>
    </row>
    <row r="24" spans="1:7" x14ac:dyDescent="0.25">
      <c r="A24" t="s">
        <v>63</v>
      </c>
      <c r="B24" t="s">
        <v>23</v>
      </c>
      <c r="C24">
        <v>34223</v>
      </c>
      <c r="D24">
        <v>2950</v>
      </c>
      <c r="E24">
        <v>84.2</v>
      </c>
      <c r="F24">
        <v>2.8</v>
      </c>
      <c r="G24">
        <v>2500</v>
      </c>
    </row>
    <row r="25" spans="1:7" x14ac:dyDescent="0.25">
      <c r="A25" t="s">
        <v>63</v>
      </c>
      <c r="B25" t="s">
        <v>24</v>
      </c>
      <c r="C25">
        <v>177</v>
      </c>
      <c r="D25">
        <v>99</v>
      </c>
      <c r="E25">
        <v>0.4</v>
      </c>
      <c r="F25">
        <v>0.2</v>
      </c>
      <c r="G25">
        <v>2510</v>
      </c>
    </row>
    <row r="26" spans="1:7" x14ac:dyDescent="0.25">
      <c r="A26" t="s">
        <v>63</v>
      </c>
      <c r="B26" t="s">
        <v>25</v>
      </c>
      <c r="C26">
        <v>16</v>
      </c>
      <c r="D26">
        <v>27</v>
      </c>
      <c r="E26">
        <v>0</v>
      </c>
      <c r="F26">
        <v>0.1</v>
      </c>
      <c r="G26">
        <v>2520</v>
      </c>
    </row>
    <row r="27" spans="1:7" x14ac:dyDescent="0.25">
      <c r="A27" t="s">
        <v>63</v>
      </c>
      <c r="B27" t="s">
        <v>26</v>
      </c>
      <c r="C27">
        <v>3997</v>
      </c>
      <c r="D27">
        <v>962</v>
      </c>
      <c r="E27">
        <v>9.8000000000000007</v>
      </c>
      <c r="F27">
        <v>2.2999999999999998</v>
      </c>
      <c r="G27">
        <v>2530</v>
      </c>
    </row>
    <row r="28" spans="1:7" x14ac:dyDescent="0.25">
      <c r="A28" t="s">
        <v>63</v>
      </c>
      <c r="B28" t="s">
        <v>48</v>
      </c>
      <c r="C28">
        <v>165</v>
      </c>
      <c r="D28">
        <v>163</v>
      </c>
      <c r="E28">
        <v>0.4</v>
      </c>
      <c r="F28">
        <v>0.4</v>
      </c>
      <c r="G28">
        <v>2540</v>
      </c>
    </row>
    <row r="29" spans="1:7" x14ac:dyDescent="0.25">
      <c r="A29" t="s">
        <v>63</v>
      </c>
      <c r="B29" t="s">
        <v>27</v>
      </c>
      <c r="C29">
        <v>860</v>
      </c>
      <c r="D29">
        <v>559</v>
      </c>
      <c r="E29">
        <v>2.1</v>
      </c>
      <c r="F29">
        <v>1.4</v>
      </c>
      <c r="G29">
        <v>2550</v>
      </c>
    </row>
    <row r="30" spans="1:7" x14ac:dyDescent="0.25">
      <c r="A30" t="s">
        <v>63</v>
      </c>
      <c r="B30" t="s">
        <v>28</v>
      </c>
      <c r="C30">
        <v>1204</v>
      </c>
      <c r="D30">
        <v>341</v>
      </c>
      <c r="E30">
        <v>3</v>
      </c>
      <c r="F30">
        <v>0.8</v>
      </c>
      <c r="G30">
        <v>2560</v>
      </c>
    </row>
    <row r="31" spans="1:7" x14ac:dyDescent="0.25">
      <c r="A31" t="s">
        <v>63</v>
      </c>
      <c r="B31" t="s">
        <v>29</v>
      </c>
      <c r="C31">
        <v>40642</v>
      </c>
      <c r="D31">
        <v>2959</v>
      </c>
      <c r="E31">
        <v>40642</v>
      </c>
      <c r="G31">
        <v>2570</v>
      </c>
    </row>
    <row r="32" spans="1:7" x14ac:dyDescent="0.25">
      <c r="A32" t="s">
        <v>63</v>
      </c>
      <c r="B32" t="s">
        <v>30</v>
      </c>
      <c r="C32">
        <v>2321</v>
      </c>
      <c r="D32">
        <v>666</v>
      </c>
      <c r="E32">
        <v>5.7</v>
      </c>
      <c r="F32">
        <v>1.7</v>
      </c>
      <c r="G32">
        <v>2580</v>
      </c>
    </row>
    <row r="33" spans="1:7" x14ac:dyDescent="0.25">
      <c r="A33" t="s">
        <v>63</v>
      </c>
      <c r="B33" t="s">
        <v>31</v>
      </c>
      <c r="C33">
        <v>38321</v>
      </c>
      <c r="D33">
        <v>2997</v>
      </c>
      <c r="E33">
        <v>94.3</v>
      </c>
      <c r="F33">
        <v>1.7</v>
      </c>
      <c r="G33">
        <v>2590</v>
      </c>
    </row>
    <row r="34" spans="1:7" x14ac:dyDescent="0.25">
      <c r="A34" t="s">
        <v>63</v>
      </c>
      <c r="B34" t="s">
        <v>32</v>
      </c>
      <c r="C34">
        <v>40345</v>
      </c>
      <c r="D34">
        <v>2959</v>
      </c>
      <c r="E34">
        <v>40345</v>
      </c>
      <c r="G34">
        <v>3100</v>
      </c>
    </row>
    <row r="35" spans="1:7" x14ac:dyDescent="0.25">
      <c r="A35" t="s">
        <v>63</v>
      </c>
      <c r="B35" t="s">
        <v>33</v>
      </c>
      <c r="C35">
        <v>39870</v>
      </c>
      <c r="D35">
        <v>2921</v>
      </c>
      <c r="E35">
        <v>98.8</v>
      </c>
      <c r="F35">
        <v>0.6</v>
      </c>
      <c r="G35">
        <v>3200</v>
      </c>
    </row>
    <row r="36" spans="1:7" x14ac:dyDescent="0.25">
      <c r="A36" t="s">
        <v>63</v>
      </c>
      <c r="B36" t="s">
        <v>34</v>
      </c>
      <c r="C36">
        <v>34037</v>
      </c>
      <c r="D36">
        <v>2693</v>
      </c>
      <c r="E36">
        <v>84.4</v>
      </c>
      <c r="F36">
        <v>2.6</v>
      </c>
      <c r="G36">
        <v>3300</v>
      </c>
    </row>
    <row r="37" spans="1:7" x14ac:dyDescent="0.25">
      <c r="A37" t="s">
        <v>63</v>
      </c>
      <c r="B37" t="s">
        <v>35</v>
      </c>
      <c r="C37">
        <v>10748</v>
      </c>
      <c r="D37">
        <v>1285</v>
      </c>
      <c r="E37">
        <v>26.6</v>
      </c>
      <c r="F37">
        <v>2.7</v>
      </c>
      <c r="G37">
        <v>3400</v>
      </c>
    </row>
    <row r="38" spans="1:7" x14ac:dyDescent="0.25">
      <c r="A38" t="s">
        <v>63</v>
      </c>
      <c r="B38" t="s">
        <v>36</v>
      </c>
      <c r="C38">
        <v>475</v>
      </c>
      <c r="D38">
        <v>256</v>
      </c>
      <c r="E38">
        <v>1.2</v>
      </c>
      <c r="F38">
        <v>0.6</v>
      </c>
      <c r="G38">
        <v>3500</v>
      </c>
    </row>
    <row r="39" spans="1:7" x14ac:dyDescent="0.25">
      <c r="A39" t="s">
        <v>63</v>
      </c>
      <c r="B39" t="s">
        <v>49</v>
      </c>
      <c r="C39">
        <v>40345</v>
      </c>
      <c r="D39">
        <v>2959</v>
      </c>
      <c r="E39">
        <v>40345</v>
      </c>
      <c r="G39">
        <v>3600</v>
      </c>
    </row>
    <row r="40" spans="1:7" x14ac:dyDescent="0.25">
      <c r="A40" t="s">
        <v>63</v>
      </c>
      <c r="B40" t="s">
        <v>37</v>
      </c>
      <c r="C40">
        <v>2886</v>
      </c>
      <c r="D40">
        <v>674</v>
      </c>
      <c r="E40">
        <v>7.2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B011-1643-4177-A769-4E3EF68E752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64</v>
      </c>
      <c r="B2" t="s">
        <v>46</v>
      </c>
      <c r="C2">
        <v>65706</v>
      </c>
      <c r="D2">
        <v>3434</v>
      </c>
      <c r="E2">
        <v>65706</v>
      </c>
      <c r="G2">
        <v>1100</v>
      </c>
    </row>
    <row r="3" spans="1:7" x14ac:dyDescent="0.25">
      <c r="A3" t="s">
        <v>64</v>
      </c>
      <c r="B3" t="s">
        <v>39</v>
      </c>
      <c r="C3">
        <v>29506</v>
      </c>
      <c r="D3">
        <v>2020</v>
      </c>
      <c r="E3">
        <v>44.9</v>
      </c>
      <c r="F3">
        <v>1.7</v>
      </c>
      <c r="G3">
        <v>1200</v>
      </c>
    </row>
    <row r="4" spans="1:7" x14ac:dyDescent="0.25">
      <c r="A4" t="s">
        <v>64</v>
      </c>
      <c r="B4" t="s">
        <v>4</v>
      </c>
      <c r="C4">
        <v>36200</v>
      </c>
      <c r="D4">
        <v>2088</v>
      </c>
      <c r="E4">
        <v>55.1</v>
      </c>
      <c r="F4">
        <v>1.7</v>
      </c>
      <c r="G4">
        <v>1300</v>
      </c>
    </row>
    <row r="5" spans="1:7" x14ac:dyDescent="0.25">
      <c r="A5" t="s">
        <v>64</v>
      </c>
      <c r="B5" t="s">
        <v>50</v>
      </c>
      <c r="C5">
        <v>82</v>
      </c>
      <c r="D5">
        <v>6</v>
      </c>
      <c r="G5">
        <v>1400</v>
      </c>
    </row>
    <row r="6" spans="1:7" x14ac:dyDescent="0.25">
      <c r="A6" t="s">
        <v>64</v>
      </c>
      <c r="B6" t="s">
        <v>6</v>
      </c>
      <c r="C6">
        <v>3548</v>
      </c>
      <c r="D6">
        <v>674</v>
      </c>
      <c r="E6">
        <v>5.4</v>
      </c>
      <c r="F6">
        <v>1</v>
      </c>
      <c r="G6">
        <v>1510</v>
      </c>
    </row>
    <row r="7" spans="1:7" x14ac:dyDescent="0.25">
      <c r="A7" t="s">
        <v>64</v>
      </c>
      <c r="B7" t="s">
        <v>7</v>
      </c>
      <c r="C7">
        <v>2435</v>
      </c>
      <c r="D7">
        <v>560</v>
      </c>
      <c r="E7">
        <v>3.7</v>
      </c>
      <c r="F7">
        <v>0.8</v>
      </c>
      <c r="G7">
        <v>1515</v>
      </c>
    </row>
    <row r="8" spans="1:7" x14ac:dyDescent="0.25">
      <c r="A8" t="s">
        <v>64</v>
      </c>
      <c r="B8" t="s">
        <v>8</v>
      </c>
      <c r="C8">
        <v>2196</v>
      </c>
      <c r="D8">
        <v>539</v>
      </c>
      <c r="E8">
        <v>3.3</v>
      </c>
      <c r="F8">
        <v>0.8</v>
      </c>
      <c r="G8">
        <v>1520</v>
      </c>
    </row>
    <row r="9" spans="1:7" x14ac:dyDescent="0.25">
      <c r="A9" t="s">
        <v>64</v>
      </c>
      <c r="B9" t="s">
        <v>9</v>
      </c>
      <c r="C9">
        <v>2627</v>
      </c>
      <c r="D9">
        <v>451</v>
      </c>
      <c r="E9">
        <v>4</v>
      </c>
      <c r="F9">
        <v>0.7</v>
      </c>
      <c r="G9">
        <v>1525</v>
      </c>
    </row>
    <row r="10" spans="1:7" x14ac:dyDescent="0.25">
      <c r="A10" t="s">
        <v>64</v>
      </c>
      <c r="B10" t="s">
        <v>10</v>
      </c>
      <c r="C10">
        <v>2283</v>
      </c>
      <c r="D10">
        <v>550</v>
      </c>
      <c r="E10">
        <v>3.5</v>
      </c>
      <c r="F10">
        <v>0.8</v>
      </c>
      <c r="G10">
        <v>1530</v>
      </c>
    </row>
    <row r="11" spans="1:7" x14ac:dyDescent="0.25">
      <c r="A11" t="s">
        <v>64</v>
      </c>
      <c r="B11" t="s">
        <v>11</v>
      </c>
      <c r="C11">
        <v>10603</v>
      </c>
      <c r="D11">
        <v>1286</v>
      </c>
      <c r="E11">
        <v>16.100000000000001</v>
      </c>
      <c r="F11">
        <v>1.7</v>
      </c>
      <c r="G11">
        <v>1535</v>
      </c>
    </row>
    <row r="12" spans="1:7" x14ac:dyDescent="0.25">
      <c r="A12" t="s">
        <v>64</v>
      </c>
      <c r="B12" t="s">
        <v>12</v>
      </c>
      <c r="C12">
        <v>11058</v>
      </c>
      <c r="D12">
        <v>1331</v>
      </c>
      <c r="G12">
        <v>1540</v>
      </c>
    </row>
    <row r="13" spans="1:7" x14ac:dyDescent="0.25">
      <c r="A13" t="s">
        <v>64</v>
      </c>
      <c r="B13" t="s">
        <v>13</v>
      </c>
      <c r="C13">
        <v>7580</v>
      </c>
      <c r="D13">
        <v>994</v>
      </c>
      <c r="F13">
        <v>1.3</v>
      </c>
      <c r="G13">
        <v>1545</v>
      </c>
    </row>
    <row r="14" spans="1:7" x14ac:dyDescent="0.25">
      <c r="A14" t="s">
        <v>64</v>
      </c>
      <c r="B14" t="s">
        <v>14</v>
      </c>
      <c r="C14">
        <v>5557</v>
      </c>
      <c r="D14">
        <v>1059</v>
      </c>
      <c r="E14">
        <v>8.5</v>
      </c>
      <c r="F14">
        <v>1.6</v>
      </c>
      <c r="G14">
        <v>1550</v>
      </c>
    </row>
    <row r="15" spans="1:7" x14ac:dyDescent="0.25">
      <c r="A15" t="s">
        <v>64</v>
      </c>
      <c r="B15" t="s">
        <v>15</v>
      </c>
      <c r="C15">
        <v>4044</v>
      </c>
      <c r="D15">
        <v>627</v>
      </c>
      <c r="E15">
        <v>6.2</v>
      </c>
      <c r="F15">
        <v>1</v>
      </c>
      <c r="G15">
        <v>1555</v>
      </c>
    </row>
    <row r="16" spans="1:7" x14ac:dyDescent="0.25">
      <c r="A16" t="s">
        <v>64</v>
      </c>
      <c r="B16" t="s">
        <v>16</v>
      </c>
      <c r="C16">
        <v>7721</v>
      </c>
      <c r="D16">
        <v>1193</v>
      </c>
      <c r="E16">
        <v>11.8</v>
      </c>
      <c r="F16">
        <v>1.7</v>
      </c>
      <c r="G16">
        <v>1560</v>
      </c>
    </row>
    <row r="17" spans="1:7" x14ac:dyDescent="0.25">
      <c r="A17" t="s">
        <v>64</v>
      </c>
      <c r="B17" t="s">
        <v>17</v>
      </c>
      <c r="C17">
        <v>4224</v>
      </c>
      <c r="D17">
        <v>615</v>
      </c>
      <c r="E17">
        <v>6.4</v>
      </c>
      <c r="F17">
        <v>0.9</v>
      </c>
      <c r="G17">
        <v>1565</v>
      </c>
    </row>
    <row r="18" spans="1:7" x14ac:dyDescent="0.25">
      <c r="A18" t="s">
        <v>64</v>
      </c>
      <c r="B18" t="s">
        <v>18</v>
      </c>
      <c r="C18">
        <v>1830</v>
      </c>
      <c r="D18">
        <v>401</v>
      </c>
      <c r="E18">
        <v>2.8</v>
      </c>
      <c r="F18">
        <v>0.6</v>
      </c>
      <c r="G18">
        <v>1570</v>
      </c>
    </row>
    <row r="19" spans="1:7" x14ac:dyDescent="0.25">
      <c r="A19" t="s">
        <v>64</v>
      </c>
      <c r="B19" t="s">
        <v>47</v>
      </c>
      <c r="C19">
        <v>43</v>
      </c>
      <c r="D19">
        <v>2</v>
      </c>
      <c r="G19">
        <v>1580</v>
      </c>
    </row>
    <row r="20" spans="1:7" x14ac:dyDescent="0.25">
      <c r="A20" t="s">
        <v>64</v>
      </c>
      <c r="B20" t="s">
        <v>19</v>
      </c>
      <c r="C20">
        <v>65706</v>
      </c>
      <c r="D20">
        <v>3434</v>
      </c>
      <c r="E20">
        <v>65706</v>
      </c>
      <c r="G20">
        <v>2100</v>
      </c>
    </row>
    <row r="21" spans="1:7" x14ac:dyDescent="0.25">
      <c r="A21" t="s">
        <v>64</v>
      </c>
      <c r="B21" t="s">
        <v>20</v>
      </c>
      <c r="C21">
        <v>61852</v>
      </c>
      <c r="D21">
        <v>3502</v>
      </c>
      <c r="E21">
        <v>94.1</v>
      </c>
      <c r="F21">
        <v>1.3</v>
      </c>
      <c r="G21">
        <v>2200</v>
      </c>
    </row>
    <row r="22" spans="1:7" x14ac:dyDescent="0.25">
      <c r="A22" t="s">
        <v>64</v>
      </c>
      <c r="B22" t="s">
        <v>21</v>
      </c>
      <c r="C22">
        <v>3854</v>
      </c>
      <c r="D22">
        <v>804</v>
      </c>
      <c r="E22">
        <v>5.9</v>
      </c>
      <c r="F22">
        <v>1.3</v>
      </c>
      <c r="G22">
        <v>2300</v>
      </c>
    </row>
    <row r="23" spans="1:7" x14ac:dyDescent="0.25">
      <c r="A23" t="s">
        <v>64</v>
      </c>
      <c r="B23" t="s">
        <v>22</v>
      </c>
      <c r="C23">
        <v>61852</v>
      </c>
      <c r="D23">
        <v>3502</v>
      </c>
      <c r="E23">
        <v>94.1</v>
      </c>
      <c r="F23">
        <v>1.3</v>
      </c>
      <c r="G23">
        <v>2400</v>
      </c>
    </row>
    <row r="24" spans="1:7" x14ac:dyDescent="0.25">
      <c r="A24" t="s">
        <v>64</v>
      </c>
      <c r="B24" t="s">
        <v>23</v>
      </c>
      <c r="C24">
        <v>46750</v>
      </c>
      <c r="D24">
        <v>3088</v>
      </c>
      <c r="E24">
        <v>71.2</v>
      </c>
      <c r="F24">
        <v>2.5</v>
      </c>
      <c r="G24">
        <v>2500</v>
      </c>
    </row>
    <row r="25" spans="1:7" x14ac:dyDescent="0.25">
      <c r="A25" t="s">
        <v>64</v>
      </c>
      <c r="B25" t="s">
        <v>24</v>
      </c>
      <c r="C25">
        <v>3595</v>
      </c>
      <c r="D25">
        <v>726</v>
      </c>
      <c r="E25">
        <v>5.5</v>
      </c>
      <c r="F25">
        <v>1.1000000000000001</v>
      </c>
      <c r="G25">
        <v>2510</v>
      </c>
    </row>
    <row r="26" spans="1:7" x14ac:dyDescent="0.25">
      <c r="A26" t="s">
        <v>64</v>
      </c>
      <c r="B26" t="s">
        <v>25</v>
      </c>
      <c r="C26">
        <v>103</v>
      </c>
      <c r="D26">
        <v>101</v>
      </c>
      <c r="E26">
        <v>0.2</v>
      </c>
      <c r="F26">
        <v>0.2</v>
      </c>
      <c r="G26">
        <v>2520</v>
      </c>
    </row>
    <row r="27" spans="1:7" x14ac:dyDescent="0.25">
      <c r="A27" t="s">
        <v>64</v>
      </c>
      <c r="B27" t="s">
        <v>26</v>
      </c>
      <c r="C27">
        <v>9183</v>
      </c>
      <c r="D27">
        <v>1360</v>
      </c>
      <c r="E27">
        <v>14</v>
      </c>
      <c r="F27">
        <v>2</v>
      </c>
      <c r="G27">
        <v>2530</v>
      </c>
    </row>
    <row r="28" spans="1:7" x14ac:dyDescent="0.25">
      <c r="A28" t="s">
        <v>64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64</v>
      </c>
      <c r="B29" t="s">
        <v>27</v>
      </c>
      <c r="C29">
        <v>2221</v>
      </c>
      <c r="D29">
        <v>958</v>
      </c>
      <c r="E29">
        <v>3.4</v>
      </c>
      <c r="F29">
        <v>1.4</v>
      </c>
      <c r="G29">
        <v>2550</v>
      </c>
    </row>
    <row r="30" spans="1:7" x14ac:dyDescent="0.25">
      <c r="A30" t="s">
        <v>64</v>
      </c>
      <c r="B30" t="s">
        <v>28</v>
      </c>
      <c r="C30">
        <v>3854</v>
      </c>
      <c r="D30">
        <v>804</v>
      </c>
      <c r="E30">
        <v>5.9</v>
      </c>
      <c r="F30">
        <v>1.3</v>
      </c>
      <c r="G30">
        <v>2560</v>
      </c>
    </row>
    <row r="31" spans="1:7" x14ac:dyDescent="0.25">
      <c r="A31" t="s">
        <v>64</v>
      </c>
      <c r="B31" t="s">
        <v>29</v>
      </c>
      <c r="C31">
        <v>65706</v>
      </c>
      <c r="D31">
        <v>3434</v>
      </c>
      <c r="E31">
        <v>65706</v>
      </c>
      <c r="G31">
        <v>2570</v>
      </c>
    </row>
    <row r="32" spans="1:7" x14ac:dyDescent="0.25">
      <c r="A32" t="s">
        <v>64</v>
      </c>
      <c r="B32" t="s">
        <v>30</v>
      </c>
      <c r="C32">
        <v>6357</v>
      </c>
      <c r="D32">
        <v>1237</v>
      </c>
      <c r="E32">
        <v>9.6999999999999993</v>
      </c>
      <c r="F32">
        <v>1.7</v>
      </c>
      <c r="G32">
        <v>2580</v>
      </c>
    </row>
    <row r="33" spans="1:7" x14ac:dyDescent="0.25">
      <c r="A33" t="s">
        <v>64</v>
      </c>
      <c r="B33" t="s">
        <v>31</v>
      </c>
      <c r="C33">
        <v>59349</v>
      </c>
      <c r="D33">
        <v>3092</v>
      </c>
      <c r="E33">
        <v>90.3</v>
      </c>
      <c r="F33">
        <v>1.7</v>
      </c>
      <c r="G33">
        <v>2590</v>
      </c>
    </row>
    <row r="34" spans="1:7" x14ac:dyDescent="0.25">
      <c r="A34" t="s">
        <v>64</v>
      </c>
      <c r="B34" t="s">
        <v>32</v>
      </c>
      <c r="C34">
        <v>65693</v>
      </c>
      <c r="D34">
        <v>3434</v>
      </c>
      <c r="E34">
        <v>65693</v>
      </c>
      <c r="G34">
        <v>3100</v>
      </c>
    </row>
    <row r="35" spans="1:7" x14ac:dyDescent="0.25">
      <c r="A35" t="s">
        <v>64</v>
      </c>
      <c r="B35" t="s">
        <v>33</v>
      </c>
      <c r="C35">
        <v>63612</v>
      </c>
      <c r="D35">
        <v>3401</v>
      </c>
      <c r="E35">
        <v>96.8</v>
      </c>
      <c r="F35">
        <v>1</v>
      </c>
      <c r="G35">
        <v>3200</v>
      </c>
    </row>
    <row r="36" spans="1:7" x14ac:dyDescent="0.25">
      <c r="A36" t="s">
        <v>64</v>
      </c>
      <c r="B36" t="s">
        <v>34</v>
      </c>
      <c r="C36">
        <v>55159</v>
      </c>
      <c r="D36">
        <v>3413</v>
      </c>
      <c r="E36">
        <v>84</v>
      </c>
      <c r="F36">
        <v>2.4</v>
      </c>
      <c r="G36">
        <v>3300</v>
      </c>
    </row>
    <row r="37" spans="1:7" x14ac:dyDescent="0.25">
      <c r="A37" t="s">
        <v>64</v>
      </c>
      <c r="B37" t="s">
        <v>35</v>
      </c>
      <c r="C37">
        <v>17330</v>
      </c>
      <c r="D37">
        <v>1788</v>
      </c>
      <c r="E37">
        <v>26.4</v>
      </c>
      <c r="F37">
        <v>2.5</v>
      </c>
      <c r="G37">
        <v>3400</v>
      </c>
    </row>
    <row r="38" spans="1:7" x14ac:dyDescent="0.25">
      <c r="A38" t="s">
        <v>64</v>
      </c>
      <c r="B38" t="s">
        <v>36</v>
      </c>
      <c r="C38">
        <v>2081</v>
      </c>
      <c r="D38">
        <v>672</v>
      </c>
      <c r="E38">
        <v>3.2</v>
      </c>
      <c r="F38">
        <v>1</v>
      </c>
      <c r="G38">
        <v>3500</v>
      </c>
    </row>
    <row r="39" spans="1:7" x14ac:dyDescent="0.25">
      <c r="A39" t="s">
        <v>64</v>
      </c>
      <c r="B39" t="s">
        <v>49</v>
      </c>
      <c r="C39">
        <v>65693</v>
      </c>
      <c r="D39">
        <v>3434</v>
      </c>
      <c r="E39">
        <v>65693</v>
      </c>
      <c r="G39">
        <v>3600</v>
      </c>
    </row>
    <row r="40" spans="1:7" x14ac:dyDescent="0.25">
      <c r="A40" t="s">
        <v>64</v>
      </c>
      <c r="B40" t="s">
        <v>37</v>
      </c>
      <c r="C40">
        <v>5722</v>
      </c>
      <c r="D40">
        <v>833</v>
      </c>
      <c r="E40">
        <v>8.6999999999999993</v>
      </c>
      <c r="F40">
        <v>1.3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DFCF-6B3F-4F59-B9CA-67C4FBEF7DDE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65</v>
      </c>
      <c r="B2" t="s">
        <v>46</v>
      </c>
      <c r="C2">
        <v>62774</v>
      </c>
      <c r="D2">
        <v>3901</v>
      </c>
      <c r="E2">
        <v>62774</v>
      </c>
      <c r="G2">
        <v>1100</v>
      </c>
    </row>
    <row r="3" spans="1:7" x14ac:dyDescent="0.25">
      <c r="A3" t="s">
        <v>65</v>
      </c>
      <c r="B3" t="s">
        <v>39</v>
      </c>
      <c r="C3">
        <v>29187</v>
      </c>
      <c r="D3">
        <v>2094</v>
      </c>
      <c r="E3">
        <v>46.5</v>
      </c>
      <c r="F3">
        <v>1.9</v>
      </c>
      <c r="G3">
        <v>1200</v>
      </c>
    </row>
    <row r="4" spans="1:7" x14ac:dyDescent="0.25">
      <c r="A4" t="s">
        <v>65</v>
      </c>
      <c r="B4" t="s">
        <v>4</v>
      </c>
      <c r="C4">
        <v>33587</v>
      </c>
      <c r="D4">
        <v>2508</v>
      </c>
      <c r="E4">
        <v>53.5</v>
      </c>
      <c r="F4">
        <v>1.9</v>
      </c>
      <c r="G4">
        <v>1300</v>
      </c>
    </row>
    <row r="5" spans="1:7" x14ac:dyDescent="0.25">
      <c r="A5" t="s">
        <v>65</v>
      </c>
      <c r="B5" t="s">
        <v>50</v>
      </c>
      <c r="C5">
        <v>87</v>
      </c>
      <c r="D5">
        <v>7</v>
      </c>
      <c r="G5">
        <v>1400</v>
      </c>
    </row>
    <row r="6" spans="1:7" x14ac:dyDescent="0.25">
      <c r="A6" t="s">
        <v>65</v>
      </c>
      <c r="B6" t="s">
        <v>6</v>
      </c>
      <c r="C6">
        <v>4221</v>
      </c>
      <c r="D6">
        <v>859</v>
      </c>
      <c r="E6">
        <v>6.7</v>
      </c>
      <c r="F6">
        <v>1.2</v>
      </c>
      <c r="G6">
        <v>1510</v>
      </c>
    </row>
    <row r="7" spans="1:7" x14ac:dyDescent="0.25">
      <c r="A7" t="s">
        <v>65</v>
      </c>
      <c r="B7" t="s">
        <v>7</v>
      </c>
      <c r="C7">
        <v>2929</v>
      </c>
      <c r="D7">
        <v>647</v>
      </c>
      <c r="E7">
        <v>4.7</v>
      </c>
      <c r="F7">
        <v>1</v>
      </c>
      <c r="G7">
        <v>1515</v>
      </c>
    </row>
    <row r="8" spans="1:7" x14ac:dyDescent="0.25">
      <c r="A8" t="s">
        <v>65</v>
      </c>
      <c r="B8" t="s">
        <v>8</v>
      </c>
      <c r="C8">
        <v>2840</v>
      </c>
      <c r="D8">
        <v>902</v>
      </c>
      <c r="E8">
        <v>4.5</v>
      </c>
      <c r="F8">
        <v>1.4</v>
      </c>
      <c r="G8">
        <v>1520</v>
      </c>
    </row>
    <row r="9" spans="1:7" x14ac:dyDescent="0.25">
      <c r="A9" t="s">
        <v>65</v>
      </c>
      <c r="B9" t="s">
        <v>9</v>
      </c>
      <c r="C9">
        <v>1387</v>
      </c>
      <c r="D9">
        <v>462</v>
      </c>
      <c r="E9">
        <v>2.2000000000000002</v>
      </c>
      <c r="F9">
        <v>0.7</v>
      </c>
      <c r="G9">
        <v>1525</v>
      </c>
    </row>
    <row r="10" spans="1:7" x14ac:dyDescent="0.25">
      <c r="A10" t="s">
        <v>65</v>
      </c>
      <c r="B10" t="s">
        <v>10</v>
      </c>
      <c r="C10">
        <v>1591</v>
      </c>
      <c r="D10">
        <v>490</v>
      </c>
      <c r="E10">
        <v>2.5</v>
      </c>
      <c r="F10">
        <v>0.7</v>
      </c>
      <c r="G10">
        <v>1530</v>
      </c>
    </row>
    <row r="11" spans="1:7" x14ac:dyDescent="0.25">
      <c r="A11" t="s">
        <v>65</v>
      </c>
      <c r="B11" t="s">
        <v>11</v>
      </c>
      <c r="C11">
        <v>10804</v>
      </c>
      <c r="D11">
        <v>1998</v>
      </c>
      <c r="E11">
        <v>17.2</v>
      </c>
      <c r="F11">
        <v>2.7</v>
      </c>
      <c r="G11">
        <v>1535</v>
      </c>
    </row>
    <row r="12" spans="1:7" x14ac:dyDescent="0.25">
      <c r="A12" t="s">
        <v>65</v>
      </c>
      <c r="B12" t="s">
        <v>12</v>
      </c>
      <c r="C12">
        <v>8892</v>
      </c>
      <c r="D12">
        <v>1208</v>
      </c>
      <c r="G12">
        <v>1540</v>
      </c>
    </row>
    <row r="13" spans="1:7" x14ac:dyDescent="0.25">
      <c r="A13" t="s">
        <v>65</v>
      </c>
      <c r="B13" t="s">
        <v>13</v>
      </c>
      <c r="C13">
        <v>8990</v>
      </c>
      <c r="D13">
        <v>1191</v>
      </c>
      <c r="F13">
        <v>1.8</v>
      </c>
      <c r="G13">
        <v>1545</v>
      </c>
    </row>
    <row r="14" spans="1:7" x14ac:dyDescent="0.25">
      <c r="A14" t="s">
        <v>65</v>
      </c>
      <c r="B14" t="s">
        <v>14</v>
      </c>
      <c r="C14">
        <v>3489</v>
      </c>
      <c r="D14">
        <v>683</v>
      </c>
      <c r="E14">
        <v>5.6</v>
      </c>
      <c r="F14">
        <v>1</v>
      </c>
      <c r="G14">
        <v>1550</v>
      </c>
    </row>
    <row r="15" spans="1:7" x14ac:dyDescent="0.25">
      <c r="A15" t="s">
        <v>65</v>
      </c>
      <c r="B15" t="s">
        <v>15</v>
      </c>
      <c r="C15">
        <v>4225</v>
      </c>
      <c r="D15">
        <v>612</v>
      </c>
      <c r="E15">
        <v>6.7</v>
      </c>
      <c r="F15">
        <v>0.9</v>
      </c>
      <c r="G15">
        <v>1555</v>
      </c>
    </row>
    <row r="16" spans="1:7" x14ac:dyDescent="0.25">
      <c r="A16" t="s">
        <v>65</v>
      </c>
      <c r="B16" t="s">
        <v>16</v>
      </c>
      <c r="C16">
        <v>7476</v>
      </c>
      <c r="D16">
        <v>839</v>
      </c>
      <c r="E16">
        <v>11.9</v>
      </c>
      <c r="F16">
        <v>1.4</v>
      </c>
      <c r="G16">
        <v>1560</v>
      </c>
    </row>
    <row r="17" spans="1:7" x14ac:dyDescent="0.25">
      <c r="A17" t="s">
        <v>65</v>
      </c>
      <c r="B17" t="s">
        <v>17</v>
      </c>
      <c r="C17">
        <v>3674</v>
      </c>
      <c r="D17">
        <v>673</v>
      </c>
      <c r="E17">
        <v>5.9</v>
      </c>
      <c r="F17">
        <v>1.1000000000000001</v>
      </c>
      <c r="G17">
        <v>1565</v>
      </c>
    </row>
    <row r="18" spans="1:7" x14ac:dyDescent="0.25">
      <c r="A18" t="s">
        <v>65</v>
      </c>
      <c r="B18" t="s">
        <v>18</v>
      </c>
      <c r="C18">
        <v>2256</v>
      </c>
      <c r="D18">
        <v>577</v>
      </c>
      <c r="E18">
        <v>3.6</v>
      </c>
      <c r="F18">
        <v>0.9</v>
      </c>
      <c r="G18">
        <v>1570</v>
      </c>
    </row>
    <row r="19" spans="1:7" x14ac:dyDescent="0.25">
      <c r="A19" t="s">
        <v>65</v>
      </c>
      <c r="B19" t="s">
        <v>47</v>
      </c>
      <c r="C19">
        <v>43</v>
      </c>
      <c r="D19">
        <v>2</v>
      </c>
      <c r="G19">
        <v>1580</v>
      </c>
    </row>
    <row r="20" spans="1:7" x14ac:dyDescent="0.25">
      <c r="A20" t="s">
        <v>65</v>
      </c>
      <c r="B20" t="s">
        <v>19</v>
      </c>
      <c r="C20">
        <v>62774</v>
      </c>
      <c r="D20">
        <v>3901</v>
      </c>
      <c r="E20">
        <v>62774</v>
      </c>
      <c r="G20">
        <v>2100</v>
      </c>
    </row>
    <row r="21" spans="1:7" x14ac:dyDescent="0.25">
      <c r="A21" t="s">
        <v>65</v>
      </c>
      <c r="B21" t="s">
        <v>20</v>
      </c>
      <c r="C21">
        <v>59065</v>
      </c>
      <c r="D21">
        <v>3989</v>
      </c>
      <c r="E21">
        <v>94.1</v>
      </c>
      <c r="F21">
        <v>1.5</v>
      </c>
      <c r="G21">
        <v>2200</v>
      </c>
    </row>
    <row r="22" spans="1:7" x14ac:dyDescent="0.25">
      <c r="A22" t="s">
        <v>65</v>
      </c>
      <c r="B22" t="s">
        <v>21</v>
      </c>
      <c r="C22">
        <v>3709</v>
      </c>
      <c r="D22">
        <v>914</v>
      </c>
      <c r="E22">
        <v>5.9</v>
      </c>
      <c r="F22">
        <v>1.5</v>
      </c>
      <c r="G22">
        <v>2300</v>
      </c>
    </row>
    <row r="23" spans="1:7" x14ac:dyDescent="0.25">
      <c r="A23" t="s">
        <v>65</v>
      </c>
      <c r="B23" t="s">
        <v>22</v>
      </c>
      <c r="C23">
        <v>59065</v>
      </c>
      <c r="D23">
        <v>3989</v>
      </c>
      <c r="E23">
        <v>94.1</v>
      </c>
      <c r="F23">
        <v>1.5</v>
      </c>
      <c r="G23">
        <v>2400</v>
      </c>
    </row>
    <row r="24" spans="1:7" x14ac:dyDescent="0.25">
      <c r="A24" t="s">
        <v>65</v>
      </c>
      <c r="B24" t="s">
        <v>23</v>
      </c>
      <c r="C24">
        <v>49311</v>
      </c>
      <c r="D24">
        <v>3658</v>
      </c>
      <c r="E24">
        <v>78.599999999999994</v>
      </c>
      <c r="F24">
        <v>3.3</v>
      </c>
      <c r="G24">
        <v>2500</v>
      </c>
    </row>
    <row r="25" spans="1:7" x14ac:dyDescent="0.25">
      <c r="A25" t="s">
        <v>65</v>
      </c>
      <c r="B25" t="s">
        <v>24</v>
      </c>
      <c r="C25">
        <v>1604</v>
      </c>
      <c r="D25">
        <v>381</v>
      </c>
      <c r="E25">
        <v>2.6</v>
      </c>
      <c r="F25">
        <v>0.6</v>
      </c>
      <c r="G25">
        <v>2510</v>
      </c>
    </row>
    <row r="26" spans="1:7" x14ac:dyDescent="0.25">
      <c r="A26" t="s">
        <v>65</v>
      </c>
      <c r="B26" t="s">
        <v>25</v>
      </c>
      <c r="C26">
        <v>183</v>
      </c>
      <c r="D26">
        <v>178</v>
      </c>
      <c r="E26">
        <v>0.3</v>
      </c>
      <c r="F26">
        <v>0.3</v>
      </c>
      <c r="G26">
        <v>2520</v>
      </c>
    </row>
    <row r="27" spans="1:7" x14ac:dyDescent="0.25">
      <c r="A27" t="s">
        <v>65</v>
      </c>
      <c r="B27" t="s">
        <v>26</v>
      </c>
      <c r="C27">
        <v>4049</v>
      </c>
      <c r="D27">
        <v>1007</v>
      </c>
      <c r="E27">
        <v>6.5</v>
      </c>
      <c r="F27">
        <v>1.6</v>
      </c>
      <c r="G27">
        <v>2530</v>
      </c>
    </row>
    <row r="28" spans="1:7" x14ac:dyDescent="0.25">
      <c r="A28" t="s">
        <v>65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65</v>
      </c>
      <c r="B29" t="s">
        <v>27</v>
      </c>
      <c r="C29">
        <v>3918</v>
      </c>
      <c r="D29">
        <v>1836</v>
      </c>
      <c r="E29">
        <v>6.2</v>
      </c>
      <c r="F29">
        <v>2.8</v>
      </c>
      <c r="G29">
        <v>2550</v>
      </c>
    </row>
    <row r="30" spans="1:7" x14ac:dyDescent="0.25">
      <c r="A30" t="s">
        <v>65</v>
      </c>
      <c r="B30" t="s">
        <v>28</v>
      </c>
      <c r="C30">
        <v>3709</v>
      </c>
      <c r="D30">
        <v>914</v>
      </c>
      <c r="E30">
        <v>5.9</v>
      </c>
      <c r="F30">
        <v>1.5</v>
      </c>
      <c r="G30">
        <v>2560</v>
      </c>
    </row>
    <row r="31" spans="1:7" x14ac:dyDescent="0.25">
      <c r="A31" t="s">
        <v>65</v>
      </c>
      <c r="B31" t="s">
        <v>29</v>
      </c>
      <c r="C31">
        <v>62774</v>
      </c>
      <c r="D31">
        <v>3901</v>
      </c>
      <c r="E31">
        <v>62774</v>
      </c>
      <c r="G31">
        <v>2570</v>
      </c>
    </row>
    <row r="32" spans="1:7" x14ac:dyDescent="0.25">
      <c r="A32" t="s">
        <v>65</v>
      </c>
      <c r="B32" t="s">
        <v>30</v>
      </c>
      <c r="C32">
        <v>7527</v>
      </c>
      <c r="D32">
        <v>1939</v>
      </c>
      <c r="E32">
        <v>12</v>
      </c>
      <c r="F32">
        <v>2.9</v>
      </c>
      <c r="G32">
        <v>2580</v>
      </c>
    </row>
    <row r="33" spans="1:7" x14ac:dyDescent="0.25">
      <c r="A33" t="s">
        <v>65</v>
      </c>
      <c r="B33" t="s">
        <v>31</v>
      </c>
      <c r="C33">
        <v>55247</v>
      </c>
      <c r="D33">
        <v>3663</v>
      </c>
      <c r="E33">
        <v>88</v>
      </c>
      <c r="F33">
        <v>2.9</v>
      </c>
      <c r="G33">
        <v>2590</v>
      </c>
    </row>
    <row r="34" spans="1:7" x14ac:dyDescent="0.25">
      <c r="A34" t="s">
        <v>65</v>
      </c>
      <c r="B34" t="s">
        <v>32</v>
      </c>
      <c r="C34">
        <v>62180</v>
      </c>
      <c r="D34">
        <v>3902</v>
      </c>
      <c r="E34">
        <v>62180</v>
      </c>
      <c r="G34">
        <v>3100</v>
      </c>
    </row>
    <row r="35" spans="1:7" x14ac:dyDescent="0.25">
      <c r="A35" t="s">
        <v>65</v>
      </c>
      <c r="B35" t="s">
        <v>33</v>
      </c>
      <c r="C35">
        <v>60890</v>
      </c>
      <c r="D35">
        <v>3808</v>
      </c>
      <c r="E35">
        <v>97.9</v>
      </c>
      <c r="F35">
        <v>0.7</v>
      </c>
      <c r="G35">
        <v>3200</v>
      </c>
    </row>
    <row r="36" spans="1:7" x14ac:dyDescent="0.25">
      <c r="A36" t="s">
        <v>65</v>
      </c>
      <c r="B36" t="s">
        <v>34</v>
      </c>
      <c r="C36">
        <v>51406</v>
      </c>
      <c r="D36">
        <v>3644</v>
      </c>
      <c r="E36">
        <v>82.7</v>
      </c>
      <c r="F36">
        <v>2.6</v>
      </c>
      <c r="G36">
        <v>3300</v>
      </c>
    </row>
    <row r="37" spans="1:7" x14ac:dyDescent="0.25">
      <c r="A37" t="s">
        <v>65</v>
      </c>
      <c r="B37" t="s">
        <v>35</v>
      </c>
      <c r="C37">
        <v>17632</v>
      </c>
      <c r="D37">
        <v>1816</v>
      </c>
      <c r="E37">
        <v>28.4</v>
      </c>
      <c r="F37">
        <v>2.7</v>
      </c>
      <c r="G37">
        <v>3400</v>
      </c>
    </row>
    <row r="38" spans="1:7" x14ac:dyDescent="0.25">
      <c r="A38" t="s">
        <v>65</v>
      </c>
      <c r="B38" t="s">
        <v>36</v>
      </c>
      <c r="C38">
        <v>1290</v>
      </c>
      <c r="D38">
        <v>449</v>
      </c>
      <c r="E38">
        <v>2.1</v>
      </c>
      <c r="F38">
        <v>0.7</v>
      </c>
      <c r="G38">
        <v>3500</v>
      </c>
    </row>
    <row r="39" spans="1:7" x14ac:dyDescent="0.25">
      <c r="A39" t="s">
        <v>65</v>
      </c>
      <c r="B39" t="s">
        <v>49</v>
      </c>
      <c r="C39">
        <v>62180</v>
      </c>
      <c r="D39">
        <v>3902</v>
      </c>
      <c r="E39">
        <v>62180</v>
      </c>
      <c r="G39">
        <v>3600</v>
      </c>
    </row>
    <row r="40" spans="1:7" x14ac:dyDescent="0.25">
      <c r="A40" t="s">
        <v>65</v>
      </c>
      <c r="B40" t="s">
        <v>37</v>
      </c>
      <c r="C40">
        <v>5576</v>
      </c>
      <c r="D40">
        <v>835</v>
      </c>
      <c r="E40">
        <v>9</v>
      </c>
      <c r="F40">
        <v>1.4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FA24-E041-477B-B69C-3EE256BB45CA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66</v>
      </c>
      <c r="B2" t="s">
        <v>46</v>
      </c>
      <c r="C2">
        <v>96988</v>
      </c>
      <c r="D2">
        <v>4731</v>
      </c>
      <c r="E2">
        <v>96988</v>
      </c>
      <c r="G2">
        <v>1100</v>
      </c>
    </row>
    <row r="3" spans="1:7" x14ac:dyDescent="0.25">
      <c r="A3" t="s">
        <v>66</v>
      </c>
      <c r="B3" t="s">
        <v>39</v>
      </c>
      <c r="C3">
        <v>44717</v>
      </c>
      <c r="D3">
        <v>2881</v>
      </c>
      <c r="E3">
        <v>46.1</v>
      </c>
      <c r="F3">
        <v>1.8</v>
      </c>
      <c r="G3">
        <v>1200</v>
      </c>
    </row>
    <row r="4" spans="1:7" x14ac:dyDescent="0.25">
      <c r="A4" t="s">
        <v>66</v>
      </c>
      <c r="B4" t="s">
        <v>4</v>
      </c>
      <c r="C4">
        <v>52271</v>
      </c>
      <c r="D4">
        <v>3029</v>
      </c>
      <c r="E4">
        <v>53.9</v>
      </c>
      <c r="F4">
        <v>1.8</v>
      </c>
      <c r="G4">
        <v>1300</v>
      </c>
    </row>
    <row r="5" spans="1:7" x14ac:dyDescent="0.25">
      <c r="A5" t="s">
        <v>66</v>
      </c>
      <c r="B5" t="s">
        <v>50</v>
      </c>
      <c r="C5">
        <v>86</v>
      </c>
      <c r="D5">
        <v>6</v>
      </c>
      <c r="G5">
        <v>1400</v>
      </c>
    </row>
    <row r="6" spans="1:7" x14ac:dyDescent="0.25">
      <c r="A6" t="s">
        <v>66</v>
      </c>
      <c r="B6" t="s">
        <v>6</v>
      </c>
      <c r="C6">
        <v>4499</v>
      </c>
      <c r="D6">
        <v>1058</v>
      </c>
      <c r="E6">
        <v>4.5999999999999996</v>
      </c>
      <c r="F6">
        <v>1</v>
      </c>
      <c r="G6">
        <v>1510</v>
      </c>
    </row>
    <row r="7" spans="1:7" x14ac:dyDescent="0.25">
      <c r="A7" t="s">
        <v>66</v>
      </c>
      <c r="B7" t="s">
        <v>7</v>
      </c>
      <c r="C7">
        <v>3510</v>
      </c>
      <c r="D7">
        <v>821</v>
      </c>
      <c r="E7">
        <v>3.6</v>
      </c>
      <c r="F7">
        <v>0.8</v>
      </c>
      <c r="G7">
        <v>1515</v>
      </c>
    </row>
    <row r="8" spans="1:7" x14ac:dyDescent="0.25">
      <c r="A8" t="s">
        <v>66</v>
      </c>
      <c r="B8" t="s">
        <v>8</v>
      </c>
      <c r="C8">
        <v>3608</v>
      </c>
      <c r="D8">
        <v>762</v>
      </c>
      <c r="E8">
        <v>3.7</v>
      </c>
      <c r="F8">
        <v>0.8</v>
      </c>
      <c r="G8">
        <v>1520</v>
      </c>
    </row>
    <row r="9" spans="1:7" x14ac:dyDescent="0.25">
      <c r="A9" t="s">
        <v>66</v>
      </c>
      <c r="B9" t="s">
        <v>9</v>
      </c>
      <c r="C9">
        <v>4663</v>
      </c>
      <c r="D9">
        <v>954</v>
      </c>
      <c r="E9">
        <v>4.8</v>
      </c>
      <c r="F9">
        <v>0.9</v>
      </c>
      <c r="G9">
        <v>1525</v>
      </c>
    </row>
    <row r="10" spans="1:7" x14ac:dyDescent="0.25">
      <c r="A10" t="s">
        <v>66</v>
      </c>
      <c r="B10" t="s">
        <v>10</v>
      </c>
      <c r="C10">
        <v>7780</v>
      </c>
      <c r="D10">
        <v>1087</v>
      </c>
      <c r="E10">
        <v>8</v>
      </c>
      <c r="F10">
        <v>1.1000000000000001</v>
      </c>
      <c r="G10">
        <v>1530</v>
      </c>
    </row>
    <row r="11" spans="1:7" x14ac:dyDescent="0.25">
      <c r="A11" t="s">
        <v>66</v>
      </c>
      <c r="B11" t="s">
        <v>11</v>
      </c>
      <c r="C11">
        <v>18093</v>
      </c>
      <c r="D11">
        <v>1778</v>
      </c>
      <c r="E11">
        <v>18.7</v>
      </c>
      <c r="F11">
        <v>1.9</v>
      </c>
      <c r="G11">
        <v>1535</v>
      </c>
    </row>
    <row r="12" spans="1:7" x14ac:dyDescent="0.25">
      <c r="A12" t="s">
        <v>66</v>
      </c>
      <c r="B12" t="s">
        <v>12</v>
      </c>
      <c r="C12">
        <v>11472</v>
      </c>
      <c r="D12">
        <v>1646</v>
      </c>
      <c r="G12">
        <v>1540</v>
      </c>
    </row>
    <row r="13" spans="1:7" x14ac:dyDescent="0.25">
      <c r="A13" t="s">
        <v>66</v>
      </c>
      <c r="B13" t="s">
        <v>13</v>
      </c>
      <c r="C13">
        <v>11897</v>
      </c>
      <c r="D13">
        <v>1257</v>
      </c>
      <c r="F13">
        <v>1.2</v>
      </c>
      <c r="G13">
        <v>1545</v>
      </c>
    </row>
    <row r="14" spans="1:7" x14ac:dyDescent="0.25">
      <c r="A14" t="s">
        <v>66</v>
      </c>
      <c r="B14" t="s">
        <v>14</v>
      </c>
      <c r="C14">
        <v>5644</v>
      </c>
      <c r="D14">
        <v>719</v>
      </c>
      <c r="E14">
        <v>5.8</v>
      </c>
      <c r="F14">
        <v>0.7</v>
      </c>
      <c r="G14">
        <v>1550</v>
      </c>
    </row>
    <row r="15" spans="1:7" x14ac:dyDescent="0.25">
      <c r="A15" t="s">
        <v>66</v>
      </c>
      <c r="B15" t="s">
        <v>15</v>
      </c>
      <c r="C15">
        <v>5521</v>
      </c>
      <c r="D15">
        <v>778</v>
      </c>
      <c r="E15">
        <v>5.7</v>
      </c>
      <c r="F15">
        <v>0.8</v>
      </c>
      <c r="G15">
        <v>1555</v>
      </c>
    </row>
    <row r="16" spans="1:7" x14ac:dyDescent="0.25">
      <c r="A16" t="s">
        <v>66</v>
      </c>
      <c r="B16" t="s">
        <v>16</v>
      </c>
      <c r="C16">
        <v>10460</v>
      </c>
      <c r="D16">
        <v>945</v>
      </c>
      <c r="E16">
        <v>10.8</v>
      </c>
      <c r="F16">
        <v>1</v>
      </c>
      <c r="G16">
        <v>1560</v>
      </c>
    </row>
    <row r="17" spans="1:7" x14ac:dyDescent="0.25">
      <c r="A17" t="s">
        <v>66</v>
      </c>
      <c r="B17" t="s">
        <v>17</v>
      </c>
      <c r="C17">
        <v>6955</v>
      </c>
      <c r="D17">
        <v>923</v>
      </c>
      <c r="E17">
        <v>7.2</v>
      </c>
      <c r="F17">
        <v>0.9</v>
      </c>
      <c r="G17">
        <v>1565</v>
      </c>
    </row>
    <row r="18" spans="1:7" x14ac:dyDescent="0.25">
      <c r="A18" t="s">
        <v>66</v>
      </c>
      <c r="B18" t="s">
        <v>18</v>
      </c>
      <c r="C18">
        <v>2886</v>
      </c>
      <c r="D18">
        <v>682</v>
      </c>
      <c r="E18">
        <v>3</v>
      </c>
      <c r="F18">
        <v>0.7</v>
      </c>
      <c r="G18">
        <v>1570</v>
      </c>
    </row>
    <row r="19" spans="1:7" x14ac:dyDescent="0.25">
      <c r="A19" t="s">
        <v>66</v>
      </c>
      <c r="B19" t="s">
        <v>47</v>
      </c>
      <c r="C19">
        <v>40</v>
      </c>
      <c r="D19">
        <v>2</v>
      </c>
      <c r="G19">
        <v>1580</v>
      </c>
    </row>
    <row r="20" spans="1:7" x14ac:dyDescent="0.25">
      <c r="A20" t="s">
        <v>66</v>
      </c>
      <c r="B20" t="s">
        <v>19</v>
      </c>
      <c r="C20">
        <v>96988</v>
      </c>
      <c r="D20">
        <v>4731</v>
      </c>
      <c r="E20">
        <v>96988</v>
      </c>
      <c r="G20">
        <v>2100</v>
      </c>
    </row>
    <row r="21" spans="1:7" x14ac:dyDescent="0.25">
      <c r="A21" t="s">
        <v>66</v>
      </c>
      <c r="B21" t="s">
        <v>20</v>
      </c>
      <c r="C21">
        <v>86572</v>
      </c>
      <c r="D21">
        <v>4293</v>
      </c>
      <c r="E21">
        <v>89.3</v>
      </c>
      <c r="F21">
        <v>2.1</v>
      </c>
      <c r="G21">
        <v>2200</v>
      </c>
    </row>
    <row r="22" spans="1:7" x14ac:dyDescent="0.25">
      <c r="A22" t="s">
        <v>66</v>
      </c>
      <c r="B22" t="s">
        <v>21</v>
      </c>
      <c r="C22">
        <v>10416</v>
      </c>
      <c r="D22">
        <v>2201</v>
      </c>
      <c r="E22">
        <v>10.7</v>
      </c>
      <c r="F22">
        <v>2.1</v>
      </c>
      <c r="G22">
        <v>2300</v>
      </c>
    </row>
    <row r="23" spans="1:7" x14ac:dyDescent="0.25">
      <c r="A23" t="s">
        <v>66</v>
      </c>
      <c r="B23" t="s">
        <v>22</v>
      </c>
      <c r="C23">
        <v>86572</v>
      </c>
      <c r="D23">
        <v>4293</v>
      </c>
      <c r="E23">
        <v>89.3</v>
      </c>
      <c r="F23">
        <v>2.1</v>
      </c>
      <c r="G23">
        <v>2400</v>
      </c>
    </row>
    <row r="24" spans="1:7" x14ac:dyDescent="0.25">
      <c r="A24" t="s">
        <v>66</v>
      </c>
      <c r="B24" t="s">
        <v>23</v>
      </c>
      <c r="C24">
        <v>56731</v>
      </c>
      <c r="D24">
        <v>4099</v>
      </c>
      <c r="E24">
        <v>58.5</v>
      </c>
      <c r="F24">
        <v>2.9</v>
      </c>
      <c r="G24">
        <v>2500</v>
      </c>
    </row>
    <row r="25" spans="1:7" x14ac:dyDescent="0.25">
      <c r="A25" t="s">
        <v>66</v>
      </c>
      <c r="B25" t="s">
        <v>24</v>
      </c>
      <c r="C25">
        <v>10512</v>
      </c>
      <c r="D25">
        <v>1764</v>
      </c>
      <c r="E25">
        <v>10.8</v>
      </c>
      <c r="F25">
        <v>1.8</v>
      </c>
      <c r="G25">
        <v>2510</v>
      </c>
    </row>
    <row r="26" spans="1:7" x14ac:dyDescent="0.25">
      <c r="A26" t="s">
        <v>66</v>
      </c>
      <c r="B26" t="s">
        <v>25</v>
      </c>
      <c r="C26">
        <v>84</v>
      </c>
      <c r="D26">
        <v>77</v>
      </c>
      <c r="E26">
        <v>0.1</v>
      </c>
      <c r="F26">
        <v>0.1</v>
      </c>
      <c r="G26">
        <v>2520</v>
      </c>
    </row>
    <row r="27" spans="1:7" x14ac:dyDescent="0.25">
      <c r="A27" t="s">
        <v>66</v>
      </c>
      <c r="B27" t="s">
        <v>26</v>
      </c>
      <c r="C27">
        <v>9571</v>
      </c>
      <c r="D27">
        <v>1217</v>
      </c>
      <c r="E27">
        <v>9.9</v>
      </c>
      <c r="F27">
        <v>1.4</v>
      </c>
      <c r="G27">
        <v>2530</v>
      </c>
    </row>
    <row r="28" spans="1:7" x14ac:dyDescent="0.25">
      <c r="A28" t="s">
        <v>66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66</v>
      </c>
      <c r="B29" t="s">
        <v>27</v>
      </c>
      <c r="C29">
        <v>9674</v>
      </c>
      <c r="D29">
        <v>2058</v>
      </c>
      <c r="E29">
        <v>10</v>
      </c>
      <c r="F29">
        <v>2.1</v>
      </c>
      <c r="G29">
        <v>2550</v>
      </c>
    </row>
    <row r="30" spans="1:7" x14ac:dyDescent="0.25">
      <c r="A30" t="s">
        <v>66</v>
      </c>
      <c r="B30" t="s">
        <v>28</v>
      </c>
      <c r="C30">
        <v>10416</v>
      </c>
      <c r="D30">
        <v>2201</v>
      </c>
      <c r="E30">
        <v>10.7</v>
      </c>
      <c r="F30">
        <v>2.1</v>
      </c>
      <c r="G30">
        <v>2560</v>
      </c>
    </row>
    <row r="31" spans="1:7" x14ac:dyDescent="0.25">
      <c r="A31" t="s">
        <v>66</v>
      </c>
      <c r="B31" t="s">
        <v>29</v>
      </c>
      <c r="C31">
        <v>96988</v>
      </c>
      <c r="D31">
        <v>4731</v>
      </c>
      <c r="E31">
        <v>96988</v>
      </c>
      <c r="G31">
        <v>2570</v>
      </c>
    </row>
    <row r="32" spans="1:7" x14ac:dyDescent="0.25">
      <c r="A32" t="s">
        <v>66</v>
      </c>
      <c r="B32" t="s">
        <v>30</v>
      </c>
      <c r="C32">
        <v>22870</v>
      </c>
      <c r="D32">
        <v>2907</v>
      </c>
      <c r="E32">
        <v>23.6</v>
      </c>
      <c r="F32">
        <v>2.6</v>
      </c>
      <c r="G32">
        <v>2580</v>
      </c>
    </row>
    <row r="33" spans="1:7" x14ac:dyDescent="0.25">
      <c r="A33" t="s">
        <v>66</v>
      </c>
      <c r="B33" t="s">
        <v>31</v>
      </c>
      <c r="C33">
        <v>74118</v>
      </c>
      <c r="D33">
        <v>4152</v>
      </c>
      <c r="E33">
        <v>76.400000000000006</v>
      </c>
      <c r="F33">
        <v>2.6</v>
      </c>
      <c r="G33">
        <v>2590</v>
      </c>
    </row>
    <row r="34" spans="1:7" x14ac:dyDescent="0.25">
      <c r="A34" t="s">
        <v>66</v>
      </c>
      <c r="B34" t="s">
        <v>32</v>
      </c>
      <c r="C34">
        <v>95995</v>
      </c>
      <c r="D34">
        <v>4746</v>
      </c>
      <c r="E34">
        <v>95995</v>
      </c>
      <c r="G34">
        <v>3100</v>
      </c>
    </row>
    <row r="35" spans="1:7" x14ac:dyDescent="0.25">
      <c r="A35" t="s">
        <v>66</v>
      </c>
      <c r="B35" t="s">
        <v>33</v>
      </c>
      <c r="C35">
        <v>92017</v>
      </c>
      <c r="D35">
        <v>4410</v>
      </c>
      <c r="E35">
        <v>95.9</v>
      </c>
      <c r="F35">
        <v>1.3</v>
      </c>
      <c r="G35">
        <v>3200</v>
      </c>
    </row>
    <row r="36" spans="1:7" x14ac:dyDescent="0.25">
      <c r="A36" t="s">
        <v>66</v>
      </c>
      <c r="B36" t="s">
        <v>34</v>
      </c>
      <c r="C36">
        <v>72763</v>
      </c>
      <c r="D36">
        <v>4047</v>
      </c>
      <c r="E36">
        <v>75.8</v>
      </c>
      <c r="F36">
        <v>2.1</v>
      </c>
      <c r="G36">
        <v>3300</v>
      </c>
    </row>
    <row r="37" spans="1:7" x14ac:dyDescent="0.25">
      <c r="A37" t="s">
        <v>66</v>
      </c>
      <c r="B37" t="s">
        <v>35</v>
      </c>
      <c r="C37">
        <v>31587</v>
      </c>
      <c r="D37">
        <v>2471</v>
      </c>
      <c r="E37">
        <v>32.9</v>
      </c>
      <c r="F37">
        <v>2.2000000000000002</v>
      </c>
      <c r="G37">
        <v>3400</v>
      </c>
    </row>
    <row r="38" spans="1:7" x14ac:dyDescent="0.25">
      <c r="A38" t="s">
        <v>66</v>
      </c>
      <c r="B38" t="s">
        <v>36</v>
      </c>
      <c r="C38">
        <v>3978</v>
      </c>
      <c r="D38">
        <v>1276</v>
      </c>
      <c r="E38">
        <v>4.0999999999999996</v>
      </c>
      <c r="F38">
        <v>1.3</v>
      </c>
      <c r="G38">
        <v>3500</v>
      </c>
    </row>
    <row r="39" spans="1:7" x14ac:dyDescent="0.25">
      <c r="A39" t="s">
        <v>66</v>
      </c>
      <c r="B39" t="s">
        <v>49</v>
      </c>
      <c r="C39">
        <v>95995</v>
      </c>
      <c r="D39">
        <v>4746</v>
      </c>
      <c r="E39">
        <v>95995</v>
      </c>
      <c r="G39">
        <v>3600</v>
      </c>
    </row>
    <row r="40" spans="1:7" x14ac:dyDescent="0.25">
      <c r="A40" t="s">
        <v>66</v>
      </c>
      <c r="B40" t="s">
        <v>37</v>
      </c>
      <c r="C40">
        <v>10393</v>
      </c>
      <c r="D40">
        <v>1316</v>
      </c>
      <c r="E40">
        <v>10.8</v>
      </c>
      <c r="F40">
        <v>1.3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28AF-EE53-410E-A275-612967F872C7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67</v>
      </c>
      <c r="B2" t="s">
        <v>46</v>
      </c>
      <c r="C2">
        <v>38265</v>
      </c>
      <c r="D2">
        <v>2477</v>
      </c>
      <c r="E2">
        <v>38265</v>
      </c>
      <c r="G2">
        <v>1100</v>
      </c>
    </row>
    <row r="3" spans="1:7" x14ac:dyDescent="0.25">
      <c r="A3" t="s">
        <v>67</v>
      </c>
      <c r="B3" t="s">
        <v>39</v>
      </c>
      <c r="C3">
        <v>17737</v>
      </c>
      <c r="D3">
        <v>1574</v>
      </c>
      <c r="E3">
        <v>46.4</v>
      </c>
      <c r="F3">
        <v>2.6</v>
      </c>
      <c r="G3">
        <v>1200</v>
      </c>
    </row>
    <row r="4" spans="1:7" x14ac:dyDescent="0.25">
      <c r="A4" t="s">
        <v>67</v>
      </c>
      <c r="B4" t="s">
        <v>4</v>
      </c>
      <c r="C4">
        <v>20528</v>
      </c>
      <c r="D4">
        <v>1573</v>
      </c>
      <c r="E4">
        <v>53.6</v>
      </c>
      <c r="F4">
        <v>2.6</v>
      </c>
      <c r="G4">
        <v>1300</v>
      </c>
    </row>
    <row r="5" spans="1:7" x14ac:dyDescent="0.25">
      <c r="A5" t="s">
        <v>67</v>
      </c>
      <c r="B5" t="s">
        <v>50</v>
      </c>
      <c r="C5">
        <v>86</v>
      </c>
      <c r="D5">
        <v>9</v>
      </c>
      <c r="G5">
        <v>1400</v>
      </c>
    </row>
    <row r="6" spans="1:7" x14ac:dyDescent="0.25">
      <c r="A6" t="s">
        <v>67</v>
      </c>
      <c r="B6" t="s">
        <v>6</v>
      </c>
      <c r="C6">
        <v>2222</v>
      </c>
      <c r="D6">
        <v>469</v>
      </c>
      <c r="E6">
        <v>5.8</v>
      </c>
      <c r="F6">
        <v>1.1000000000000001</v>
      </c>
      <c r="G6">
        <v>1510</v>
      </c>
    </row>
    <row r="7" spans="1:7" x14ac:dyDescent="0.25">
      <c r="A7" t="s">
        <v>67</v>
      </c>
      <c r="B7" t="s">
        <v>7</v>
      </c>
      <c r="C7">
        <v>1962</v>
      </c>
      <c r="D7">
        <v>395</v>
      </c>
      <c r="E7">
        <v>5.0999999999999996</v>
      </c>
      <c r="F7">
        <v>1</v>
      </c>
      <c r="G7">
        <v>1515</v>
      </c>
    </row>
    <row r="8" spans="1:7" x14ac:dyDescent="0.25">
      <c r="A8" t="s">
        <v>67</v>
      </c>
      <c r="B8" t="s">
        <v>8</v>
      </c>
      <c r="C8">
        <v>2162</v>
      </c>
      <c r="D8">
        <v>491</v>
      </c>
      <c r="E8">
        <v>5.7</v>
      </c>
      <c r="F8">
        <v>1.1000000000000001</v>
      </c>
      <c r="G8">
        <v>1520</v>
      </c>
    </row>
    <row r="9" spans="1:7" x14ac:dyDescent="0.25">
      <c r="A9" t="s">
        <v>67</v>
      </c>
      <c r="B9" t="s">
        <v>9</v>
      </c>
      <c r="C9">
        <v>1534</v>
      </c>
      <c r="D9">
        <v>410</v>
      </c>
      <c r="E9">
        <v>4</v>
      </c>
      <c r="F9">
        <v>1</v>
      </c>
      <c r="G9">
        <v>1525</v>
      </c>
    </row>
    <row r="10" spans="1:7" x14ac:dyDescent="0.25">
      <c r="A10" t="s">
        <v>67</v>
      </c>
      <c r="B10" t="s">
        <v>10</v>
      </c>
      <c r="C10">
        <v>2695</v>
      </c>
      <c r="D10">
        <v>628</v>
      </c>
      <c r="E10">
        <v>7</v>
      </c>
      <c r="F10">
        <v>1.5</v>
      </c>
      <c r="G10">
        <v>1530</v>
      </c>
    </row>
    <row r="11" spans="1:7" x14ac:dyDescent="0.25">
      <c r="A11" t="s">
        <v>67</v>
      </c>
      <c r="B11" t="s">
        <v>11</v>
      </c>
      <c r="C11">
        <v>7821</v>
      </c>
      <c r="D11">
        <v>936</v>
      </c>
      <c r="E11">
        <v>20.399999999999999</v>
      </c>
      <c r="F11">
        <v>2.2999999999999998</v>
      </c>
      <c r="G11">
        <v>1535</v>
      </c>
    </row>
    <row r="12" spans="1:7" x14ac:dyDescent="0.25">
      <c r="A12" t="s">
        <v>67</v>
      </c>
      <c r="B12" t="s">
        <v>12</v>
      </c>
      <c r="C12">
        <v>6099</v>
      </c>
      <c r="D12">
        <v>762</v>
      </c>
      <c r="G12">
        <v>1540</v>
      </c>
    </row>
    <row r="13" spans="1:7" x14ac:dyDescent="0.25">
      <c r="A13" t="s">
        <v>67</v>
      </c>
      <c r="B13" t="s">
        <v>13</v>
      </c>
      <c r="C13">
        <v>5658</v>
      </c>
      <c r="D13">
        <v>840</v>
      </c>
      <c r="F13">
        <v>2.1</v>
      </c>
      <c r="G13">
        <v>1545</v>
      </c>
    </row>
    <row r="14" spans="1:7" x14ac:dyDescent="0.25">
      <c r="A14" t="s">
        <v>67</v>
      </c>
      <c r="B14" t="s">
        <v>14</v>
      </c>
      <c r="C14">
        <v>2001</v>
      </c>
      <c r="D14">
        <v>529</v>
      </c>
      <c r="E14">
        <v>5.2</v>
      </c>
      <c r="F14">
        <v>1.3</v>
      </c>
      <c r="G14">
        <v>1550</v>
      </c>
    </row>
    <row r="15" spans="1:7" x14ac:dyDescent="0.25">
      <c r="A15" t="s">
        <v>67</v>
      </c>
      <c r="B15" t="s">
        <v>15</v>
      </c>
      <c r="C15">
        <v>2023</v>
      </c>
      <c r="D15">
        <v>615</v>
      </c>
      <c r="E15">
        <v>5.3</v>
      </c>
      <c r="F15">
        <v>1.6</v>
      </c>
      <c r="G15">
        <v>1555</v>
      </c>
    </row>
    <row r="16" spans="1:7" x14ac:dyDescent="0.25">
      <c r="A16" t="s">
        <v>67</v>
      </c>
      <c r="B16" t="s">
        <v>16</v>
      </c>
      <c r="C16">
        <v>2539</v>
      </c>
      <c r="D16">
        <v>492</v>
      </c>
      <c r="E16">
        <v>6.6</v>
      </c>
      <c r="F16">
        <v>1.2</v>
      </c>
      <c r="G16">
        <v>1560</v>
      </c>
    </row>
    <row r="17" spans="1:7" x14ac:dyDescent="0.25">
      <c r="A17" t="s">
        <v>67</v>
      </c>
      <c r="B17" t="s">
        <v>17</v>
      </c>
      <c r="C17">
        <v>1136</v>
      </c>
      <c r="D17">
        <v>357</v>
      </c>
      <c r="E17">
        <v>3</v>
      </c>
      <c r="F17">
        <v>1</v>
      </c>
      <c r="G17">
        <v>1565</v>
      </c>
    </row>
    <row r="18" spans="1:7" x14ac:dyDescent="0.25">
      <c r="A18" t="s">
        <v>67</v>
      </c>
      <c r="B18" t="s">
        <v>18</v>
      </c>
      <c r="C18">
        <v>413</v>
      </c>
      <c r="D18">
        <v>160</v>
      </c>
      <c r="E18">
        <v>1.1000000000000001</v>
      </c>
      <c r="F18">
        <v>0.4</v>
      </c>
      <c r="G18">
        <v>1570</v>
      </c>
    </row>
    <row r="19" spans="1:7" x14ac:dyDescent="0.25">
      <c r="A19" t="s">
        <v>67</v>
      </c>
      <c r="B19" t="s">
        <v>47</v>
      </c>
      <c r="C19">
        <v>36</v>
      </c>
      <c r="D19">
        <v>1</v>
      </c>
      <c r="G19">
        <v>1580</v>
      </c>
    </row>
    <row r="20" spans="1:7" x14ac:dyDescent="0.25">
      <c r="A20" t="s">
        <v>67</v>
      </c>
      <c r="B20" t="s">
        <v>19</v>
      </c>
      <c r="C20">
        <v>38265</v>
      </c>
      <c r="D20">
        <v>2477</v>
      </c>
      <c r="E20">
        <v>38265</v>
      </c>
      <c r="G20">
        <v>2100</v>
      </c>
    </row>
    <row r="21" spans="1:7" x14ac:dyDescent="0.25">
      <c r="A21" t="s">
        <v>67</v>
      </c>
      <c r="B21" t="s">
        <v>20</v>
      </c>
      <c r="C21">
        <v>34810</v>
      </c>
      <c r="D21">
        <v>2509</v>
      </c>
      <c r="E21">
        <v>91</v>
      </c>
      <c r="F21">
        <v>1.9</v>
      </c>
      <c r="G21">
        <v>2200</v>
      </c>
    </row>
    <row r="22" spans="1:7" x14ac:dyDescent="0.25">
      <c r="A22" t="s">
        <v>67</v>
      </c>
      <c r="B22" t="s">
        <v>21</v>
      </c>
      <c r="C22">
        <v>3455</v>
      </c>
      <c r="D22">
        <v>707</v>
      </c>
      <c r="E22">
        <v>9</v>
      </c>
      <c r="F22">
        <v>1.9</v>
      </c>
      <c r="G22">
        <v>2300</v>
      </c>
    </row>
    <row r="23" spans="1:7" x14ac:dyDescent="0.25">
      <c r="A23" t="s">
        <v>67</v>
      </c>
      <c r="B23" t="s">
        <v>22</v>
      </c>
      <c r="C23">
        <v>34810</v>
      </c>
      <c r="D23">
        <v>2509</v>
      </c>
      <c r="E23">
        <v>91</v>
      </c>
      <c r="F23">
        <v>1.9</v>
      </c>
      <c r="G23">
        <v>2400</v>
      </c>
    </row>
    <row r="24" spans="1:7" x14ac:dyDescent="0.25">
      <c r="A24" t="s">
        <v>67</v>
      </c>
      <c r="B24" t="s">
        <v>23</v>
      </c>
      <c r="C24">
        <v>9067</v>
      </c>
      <c r="D24">
        <v>1025</v>
      </c>
      <c r="E24">
        <v>23.7</v>
      </c>
      <c r="F24">
        <v>2.9</v>
      </c>
      <c r="G24">
        <v>2500</v>
      </c>
    </row>
    <row r="25" spans="1:7" x14ac:dyDescent="0.25">
      <c r="A25" t="s">
        <v>67</v>
      </c>
      <c r="B25" t="s">
        <v>24</v>
      </c>
      <c r="C25">
        <v>19229</v>
      </c>
      <c r="D25">
        <v>2287</v>
      </c>
      <c r="E25">
        <v>50.3</v>
      </c>
      <c r="F25">
        <v>4</v>
      </c>
      <c r="G25">
        <v>2510</v>
      </c>
    </row>
    <row r="26" spans="1:7" x14ac:dyDescent="0.25">
      <c r="A26" t="s">
        <v>67</v>
      </c>
      <c r="B26" t="s">
        <v>25</v>
      </c>
      <c r="C26">
        <v>30</v>
      </c>
      <c r="D26">
        <v>31</v>
      </c>
      <c r="E26">
        <v>0.1</v>
      </c>
      <c r="F26">
        <v>0.1</v>
      </c>
      <c r="G26">
        <v>2520</v>
      </c>
    </row>
    <row r="27" spans="1:7" x14ac:dyDescent="0.25">
      <c r="A27" t="s">
        <v>67</v>
      </c>
      <c r="B27" t="s">
        <v>26</v>
      </c>
      <c r="C27">
        <v>2413</v>
      </c>
      <c r="D27">
        <v>798</v>
      </c>
      <c r="E27">
        <v>6.3</v>
      </c>
      <c r="F27">
        <v>2.1</v>
      </c>
      <c r="G27">
        <v>2530</v>
      </c>
    </row>
    <row r="28" spans="1:7" x14ac:dyDescent="0.25">
      <c r="A28" t="s">
        <v>67</v>
      </c>
      <c r="B28" t="s">
        <v>48</v>
      </c>
      <c r="C28">
        <v>0</v>
      </c>
      <c r="D28">
        <v>28</v>
      </c>
      <c r="E28">
        <v>0</v>
      </c>
      <c r="F28">
        <v>0.1</v>
      </c>
      <c r="G28">
        <v>2540</v>
      </c>
    </row>
    <row r="29" spans="1:7" x14ac:dyDescent="0.25">
      <c r="A29" t="s">
        <v>67</v>
      </c>
      <c r="B29" t="s">
        <v>27</v>
      </c>
      <c r="C29">
        <v>4071</v>
      </c>
      <c r="D29">
        <v>1106</v>
      </c>
      <c r="E29">
        <v>10.6</v>
      </c>
      <c r="F29">
        <v>2.7</v>
      </c>
      <c r="G29">
        <v>2550</v>
      </c>
    </row>
    <row r="30" spans="1:7" x14ac:dyDescent="0.25">
      <c r="A30" t="s">
        <v>67</v>
      </c>
      <c r="B30" t="s">
        <v>28</v>
      </c>
      <c r="C30">
        <v>3455</v>
      </c>
      <c r="D30">
        <v>707</v>
      </c>
      <c r="E30">
        <v>9</v>
      </c>
      <c r="F30">
        <v>1.9</v>
      </c>
      <c r="G30">
        <v>2560</v>
      </c>
    </row>
    <row r="31" spans="1:7" x14ac:dyDescent="0.25">
      <c r="A31" t="s">
        <v>67</v>
      </c>
      <c r="B31" t="s">
        <v>29</v>
      </c>
      <c r="C31">
        <v>38265</v>
      </c>
      <c r="D31">
        <v>2477</v>
      </c>
      <c r="E31">
        <v>38265</v>
      </c>
      <c r="G31">
        <v>2570</v>
      </c>
    </row>
    <row r="32" spans="1:7" x14ac:dyDescent="0.25">
      <c r="A32" t="s">
        <v>67</v>
      </c>
      <c r="B32" t="s">
        <v>30</v>
      </c>
      <c r="C32">
        <v>7595</v>
      </c>
      <c r="D32">
        <v>1270</v>
      </c>
      <c r="E32">
        <v>19.8</v>
      </c>
      <c r="F32">
        <v>3.2</v>
      </c>
      <c r="G32">
        <v>2580</v>
      </c>
    </row>
    <row r="33" spans="1:7" x14ac:dyDescent="0.25">
      <c r="A33" t="s">
        <v>67</v>
      </c>
      <c r="B33" t="s">
        <v>31</v>
      </c>
      <c r="C33">
        <v>30670</v>
      </c>
      <c r="D33">
        <v>2407</v>
      </c>
      <c r="E33">
        <v>80.2</v>
      </c>
      <c r="F33">
        <v>3.2</v>
      </c>
      <c r="G33">
        <v>2590</v>
      </c>
    </row>
    <row r="34" spans="1:7" x14ac:dyDescent="0.25">
      <c r="A34" t="s">
        <v>67</v>
      </c>
      <c r="B34" t="s">
        <v>32</v>
      </c>
      <c r="C34">
        <v>38187</v>
      </c>
      <c r="D34">
        <v>2476</v>
      </c>
      <c r="E34">
        <v>38187</v>
      </c>
      <c r="G34">
        <v>3100</v>
      </c>
    </row>
    <row r="35" spans="1:7" x14ac:dyDescent="0.25">
      <c r="A35" t="s">
        <v>67</v>
      </c>
      <c r="B35" t="s">
        <v>33</v>
      </c>
      <c r="C35">
        <v>35976</v>
      </c>
      <c r="D35">
        <v>2395</v>
      </c>
      <c r="E35">
        <v>94.2</v>
      </c>
      <c r="F35">
        <v>2.1</v>
      </c>
      <c r="G35">
        <v>3200</v>
      </c>
    </row>
    <row r="36" spans="1:7" x14ac:dyDescent="0.25">
      <c r="A36" t="s">
        <v>67</v>
      </c>
      <c r="B36" t="s">
        <v>34</v>
      </c>
      <c r="C36">
        <v>23656</v>
      </c>
      <c r="D36">
        <v>1875</v>
      </c>
      <c r="E36">
        <v>61.9</v>
      </c>
      <c r="F36">
        <v>4.2</v>
      </c>
      <c r="G36">
        <v>3300</v>
      </c>
    </row>
    <row r="37" spans="1:7" x14ac:dyDescent="0.25">
      <c r="A37" t="s">
        <v>67</v>
      </c>
      <c r="B37" t="s">
        <v>35</v>
      </c>
      <c r="C37">
        <v>14550</v>
      </c>
      <c r="D37">
        <v>1879</v>
      </c>
      <c r="E37">
        <v>38.1</v>
      </c>
      <c r="F37">
        <v>3.8</v>
      </c>
      <c r="G37">
        <v>3400</v>
      </c>
    </row>
    <row r="38" spans="1:7" x14ac:dyDescent="0.25">
      <c r="A38" t="s">
        <v>67</v>
      </c>
      <c r="B38" t="s">
        <v>36</v>
      </c>
      <c r="C38">
        <v>2211</v>
      </c>
      <c r="D38">
        <v>818</v>
      </c>
      <c r="E38">
        <v>5.8</v>
      </c>
      <c r="F38">
        <v>2.1</v>
      </c>
      <c r="G38">
        <v>3500</v>
      </c>
    </row>
    <row r="39" spans="1:7" x14ac:dyDescent="0.25">
      <c r="A39" t="s">
        <v>67</v>
      </c>
      <c r="B39" t="s">
        <v>49</v>
      </c>
      <c r="C39">
        <v>38187</v>
      </c>
      <c r="D39">
        <v>2476</v>
      </c>
      <c r="E39">
        <v>38187</v>
      </c>
      <c r="G39">
        <v>3600</v>
      </c>
    </row>
    <row r="40" spans="1:7" x14ac:dyDescent="0.25">
      <c r="A40" t="s">
        <v>67</v>
      </c>
      <c r="B40" t="s">
        <v>37</v>
      </c>
      <c r="C40">
        <v>3880</v>
      </c>
      <c r="D40">
        <v>624</v>
      </c>
      <c r="E40">
        <v>10.199999999999999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DEF8-87D7-4A46-B78B-4316F103471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68</v>
      </c>
      <c r="B2" t="s">
        <v>46</v>
      </c>
      <c r="C2">
        <v>65806</v>
      </c>
      <c r="D2">
        <v>3195</v>
      </c>
      <c r="E2">
        <v>65806</v>
      </c>
      <c r="G2">
        <v>1100</v>
      </c>
    </row>
    <row r="3" spans="1:7" x14ac:dyDescent="0.25">
      <c r="A3" t="s">
        <v>68</v>
      </c>
      <c r="B3" t="s">
        <v>39</v>
      </c>
      <c r="C3">
        <v>31090</v>
      </c>
      <c r="D3">
        <v>2131</v>
      </c>
      <c r="E3">
        <v>47.2</v>
      </c>
      <c r="F3">
        <v>1.8</v>
      </c>
      <c r="G3">
        <v>1200</v>
      </c>
    </row>
    <row r="4" spans="1:7" x14ac:dyDescent="0.25">
      <c r="A4" t="s">
        <v>68</v>
      </c>
      <c r="B4" t="s">
        <v>4</v>
      </c>
      <c r="C4">
        <v>34716</v>
      </c>
      <c r="D4">
        <v>1773</v>
      </c>
      <c r="E4">
        <v>52.8</v>
      </c>
      <c r="F4">
        <v>1.8</v>
      </c>
      <c r="G4">
        <v>1300</v>
      </c>
    </row>
    <row r="5" spans="1:7" x14ac:dyDescent="0.25">
      <c r="A5" t="s">
        <v>68</v>
      </c>
      <c r="B5" t="s">
        <v>50</v>
      </c>
      <c r="C5">
        <v>90</v>
      </c>
      <c r="D5">
        <v>6</v>
      </c>
      <c r="G5">
        <v>1400</v>
      </c>
    </row>
    <row r="6" spans="1:7" x14ac:dyDescent="0.25">
      <c r="A6" t="s">
        <v>68</v>
      </c>
      <c r="B6" t="s">
        <v>6</v>
      </c>
      <c r="C6">
        <v>3636</v>
      </c>
      <c r="D6">
        <v>761</v>
      </c>
      <c r="E6">
        <v>5.5</v>
      </c>
      <c r="F6">
        <v>1.1000000000000001</v>
      </c>
      <c r="G6">
        <v>1510</v>
      </c>
    </row>
    <row r="7" spans="1:7" x14ac:dyDescent="0.25">
      <c r="A7" t="s">
        <v>68</v>
      </c>
      <c r="B7" t="s">
        <v>7</v>
      </c>
      <c r="C7">
        <v>3108</v>
      </c>
      <c r="D7">
        <v>667</v>
      </c>
      <c r="E7">
        <v>4.7</v>
      </c>
      <c r="F7">
        <v>0.9</v>
      </c>
      <c r="G7">
        <v>1515</v>
      </c>
    </row>
    <row r="8" spans="1:7" x14ac:dyDescent="0.25">
      <c r="A8" t="s">
        <v>68</v>
      </c>
      <c r="B8" t="s">
        <v>8</v>
      </c>
      <c r="C8">
        <v>3518</v>
      </c>
      <c r="D8">
        <v>733</v>
      </c>
      <c r="E8">
        <v>5.3</v>
      </c>
      <c r="F8">
        <v>1</v>
      </c>
      <c r="G8">
        <v>1520</v>
      </c>
    </row>
    <row r="9" spans="1:7" x14ac:dyDescent="0.25">
      <c r="A9" t="s">
        <v>68</v>
      </c>
      <c r="B9" t="s">
        <v>9</v>
      </c>
      <c r="C9">
        <v>5665</v>
      </c>
      <c r="D9">
        <v>582</v>
      </c>
      <c r="E9">
        <v>8.6</v>
      </c>
      <c r="F9">
        <v>0.8</v>
      </c>
      <c r="G9">
        <v>1525</v>
      </c>
    </row>
    <row r="10" spans="1:7" x14ac:dyDescent="0.25">
      <c r="A10" t="s">
        <v>68</v>
      </c>
      <c r="B10" t="s">
        <v>10</v>
      </c>
      <c r="C10">
        <v>7299</v>
      </c>
      <c r="D10">
        <v>773</v>
      </c>
      <c r="E10">
        <v>11.1</v>
      </c>
      <c r="F10">
        <v>1.2</v>
      </c>
      <c r="G10">
        <v>1530</v>
      </c>
    </row>
    <row r="11" spans="1:7" x14ac:dyDescent="0.25">
      <c r="A11" t="s">
        <v>68</v>
      </c>
      <c r="B11" t="s">
        <v>11</v>
      </c>
      <c r="C11">
        <v>13167</v>
      </c>
      <c r="D11">
        <v>1258</v>
      </c>
      <c r="E11">
        <v>20</v>
      </c>
      <c r="F11">
        <v>1.6</v>
      </c>
      <c r="G11">
        <v>1535</v>
      </c>
    </row>
    <row r="12" spans="1:7" x14ac:dyDescent="0.25">
      <c r="A12" t="s">
        <v>68</v>
      </c>
      <c r="B12" t="s">
        <v>12</v>
      </c>
      <c r="C12">
        <v>9241</v>
      </c>
      <c r="D12">
        <v>876</v>
      </c>
      <c r="G12">
        <v>1540</v>
      </c>
    </row>
    <row r="13" spans="1:7" x14ac:dyDescent="0.25">
      <c r="A13" t="s">
        <v>68</v>
      </c>
      <c r="B13" t="s">
        <v>13</v>
      </c>
      <c r="C13">
        <v>7072</v>
      </c>
      <c r="D13">
        <v>911</v>
      </c>
      <c r="F13">
        <v>1.2</v>
      </c>
      <c r="G13">
        <v>1545</v>
      </c>
    </row>
    <row r="14" spans="1:7" x14ac:dyDescent="0.25">
      <c r="A14" t="s">
        <v>68</v>
      </c>
      <c r="B14" t="s">
        <v>14</v>
      </c>
      <c r="C14">
        <v>3120</v>
      </c>
      <c r="D14">
        <v>473</v>
      </c>
      <c r="E14">
        <v>4.7</v>
      </c>
      <c r="F14">
        <v>0.7</v>
      </c>
      <c r="G14">
        <v>1550</v>
      </c>
    </row>
    <row r="15" spans="1:7" x14ac:dyDescent="0.25">
      <c r="A15" t="s">
        <v>68</v>
      </c>
      <c r="B15" t="s">
        <v>15</v>
      </c>
      <c r="C15">
        <v>2684</v>
      </c>
      <c r="D15">
        <v>469</v>
      </c>
      <c r="E15">
        <v>4.0999999999999996</v>
      </c>
      <c r="F15">
        <v>0.7</v>
      </c>
      <c r="G15">
        <v>1555</v>
      </c>
    </row>
    <row r="16" spans="1:7" x14ac:dyDescent="0.25">
      <c r="A16" t="s">
        <v>68</v>
      </c>
      <c r="B16" t="s">
        <v>16</v>
      </c>
      <c r="C16">
        <v>4071</v>
      </c>
      <c r="D16">
        <v>532</v>
      </c>
      <c r="E16">
        <v>6.2</v>
      </c>
      <c r="F16">
        <v>0.9</v>
      </c>
      <c r="G16">
        <v>1560</v>
      </c>
    </row>
    <row r="17" spans="1:7" x14ac:dyDescent="0.25">
      <c r="A17" t="s">
        <v>68</v>
      </c>
      <c r="B17" t="s">
        <v>17</v>
      </c>
      <c r="C17">
        <v>2318</v>
      </c>
      <c r="D17">
        <v>408</v>
      </c>
      <c r="E17">
        <v>3.5</v>
      </c>
      <c r="F17">
        <v>0.6</v>
      </c>
      <c r="G17">
        <v>1565</v>
      </c>
    </row>
    <row r="18" spans="1:7" x14ac:dyDescent="0.25">
      <c r="A18" t="s">
        <v>68</v>
      </c>
      <c r="B18" t="s">
        <v>18</v>
      </c>
      <c r="C18">
        <v>907</v>
      </c>
      <c r="D18">
        <v>286</v>
      </c>
      <c r="E18">
        <v>1.4</v>
      </c>
      <c r="F18">
        <v>0.4</v>
      </c>
      <c r="G18">
        <v>1570</v>
      </c>
    </row>
    <row r="19" spans="1:7" x14ac:dyDescent="0.25">
      <c r="A19" t="s">
        <v>68</v>
      </c>
      <c r="B19" t="s">
        <v>47</v>
      </c>
      <c r="C19">
        <v>31</v>
      </c>
      <c r="D19">
        <v>1</v>
      </c>
      <c r="G19">
        <v>1580</v>
      </c>
    </row>
    <row r="20" spans="1:7" x14ac:dyDescent="0.25">
      <c r="A20" t="s">
        <v>68</v>
      </c>
      <c r="B20" t="s">
        <v>19</v>
      </c>
      <c r="C20">
        <v>65806</v>
      </c>
      <c r="D20">
        <v>3195</v>
      </c>
      <c r="E20">
        <v>65806</v>
      </c>
      <c r="G20">
        <v>2100</v>
      </c>
    </row>
    <row r="21" spans="1:7" x14ac:dyDescent="0.25">
      <c r="A21" t="s">
        <v>68</v>
      </c>
      <c r="B21" t="s">
        <v>20</v>
      </c>
      <c r="C21">
        <v>60528</v>
      </c>
      <c r="D21">
        <v>3085</v>
      </c>
      <c r="E21">
        <v>92</v>
      </c>
      <c r="F21">
        <v>1.2</v>
      </c>
      <c r="G21">
        <v>2200</v>
      </c>
    </row>
    <row r="22" spans="1:7" x14ac:dyDescent="0.25">
      <c r="A22" t="s">
        <v>68</v>
      </c>
      <c r="B22" t="s">
        <v>21</v>
      </c>
      <c r="C22">
        <v>5278</v>
      </c>
      <c r="D22">
        <v>798</v>
      </c>
      <c r="E22">
        <v>8</v>
      </c>
      <c r="F22">
        <v>1.2</v>
      </c>
      <c r="G22">
        <v>2300</v>
      </c>
    </row>
    <row r="23" spans="1:7" x14ac:dyDescent="0.25">
      <c r="A23" t="s">
        <v>68</v>
      </c>
      <c r="B23" t="s">
        <v>22</v>
      </c>
      <c r="C23">
        <v>60528</v>
      </c>
      <c r="D23">
        <v>3085</v>
      </c>
      <c r="E23">
        <v>92</v>
      </c>
      <c r="F23">
        <v>1.2</v>
      </c>
      <c r="G23">
        <v>2400</v>
      </c>
    </row>
    <row r="24" spans="1:7" x14ac:dyDescent="0.25">
      <c r="A24" t="s">
        <v>68</v>
      </c>
      <c r="B24" t="s">
        <v>23</v>
      </c>
      <c r="C24">
        <v>19582</v>
      </c>
      <c r="D24">
        <v>1461</v>
      </c>
      <c r="E24">
        <v>29.8</v>
      </c>
      <c r="F24">
        <v>2</v>
      </c>
      <c r="G24">
        <v>2500</v>
      </c>
    </row>
    <row r="25" spans="1:7" x14ac:dyDescent="0.25">
      <c r="A25" t="s">
        <v>68</v>
      </c>
      <c r="B25" t="s">
        <v>24</v>
      </c>
      <c r="C25">
        <v>23641</v>
      </c>
      <c r="D25">
        <v>2117</v>
      </c>
      <c r="E25">
        <v>35.9</v>
      </c>
      <c r="F25">
        <v>2.6</v>
      </c>
      <c r="G25">
        <v>2510</v>
      </c>
    </row>
    <row r="26" spans="1:7" x14ac:dyDescent="0.25">
      <c r="A26" t="s">
        <v>68</v>
      </c>
      <c r="B26" t="s">
        <v>25</v>
      </c>
      <c r="C26">
        <v>410</v>
      </c>
      <c r="D26">
        <v>195</v>
      </c>
      <c r="E26">
        <v>0.6</v>
      </c>
      <c r="F26">
        <v>0.3</v>
      </c>
      <c r="G26">
        <v>2520</v>
      </c>
    </row>
    <row r="27" spans="1:7" x14ac:dyDescent="0.25">
      <c r="A27" t="s">
        <v>68</v>
      </c>
      <c r="B27" t="s">
        <v>26</v>
      </c>
      <c r="C27">
        <v>5881</v>
      </c>
      <c r="D27">
        <v>710</v>
      </c>
      <c r="E27">
        <v>8.9</v>
      </c>
      <c r="F27">
        <v>1.2</v>
      </c>
      <c r="G27">
        <v>2530</v>
      </c>
    </row>
    <row r="28" spans="1:7" x14ac:dyDescent="0.25">
      <c r="A28" t="s">
        <v>68</v>
      </c>
      <c r="B28" t="s">
        <v>48</v>
      </c>
      <c r="C28">
        <v>42</v>
      </c>
      <c r="D28">
        <v>65</v>
      </c>
      <c r="E28">
        <v>0.1</v>
      </c>
      <c r="F28">
        <v>0.1</v>
      </c>
      <c r="G28">
        <v>2540</v>
      </c>
    </row>
    <row r="29" spans="1:7" x14ac:dyDescent="0.25">
      <c r="A29" t="s">
        <v>68</v>
      </c>
      <c r="B29" t="s">
        <v>27</v>
      </c>
      <c r="C29">
        <v>10972</v>
      </c>
      <c r="D29">
        <v>2067</v>
      </c>
      <c r="E29">
        <v>16.7</v>
      </c>
      <c r="F29">
        <v>2.8</v>
      </c>
      <c r="G29">
        <v>2550</v>
      </c>
    </row>
    <row r="30" spans="1:7" x14ac:dyDescent="0.25">
      <c r="A30" t="s">
        <v>68</v>
      </c>
      <c r="B30" t="s">
        <v>28</v>
      </c>
      <c r="C30">
        <v>5278</v>
      </c>
      <c r="D30">
        <v>798</v>
      </c>
      <c r="E30">
        <v>8</v>
      </c>
      <c r="F30">
        <v>1.2</v>
      </c>
      <c r="G30">
        <v>2560</v>
      </c>
    </row>
    <row r="31" spans="1:7" x14ac:dyDescent="0.25">
      <c r="A31" t="s">
        <v>68</v>
      </c>
      <c r="B31" t="s">
        <v>29</v>
      </c>
      <c r="C31">
        <v>65806</v>
      </c>
      <c r="D31">
        <v>3195</v>
      </c>
      <c r="E31">
        <v>65806</v>
      </c>
      <c r="G31">
        <v>2570</v>
      </c>
    </row>
    <row r="32" spans="1:7" x14ac:dyDescent="0.25">
      <c r="A32" t="s">
        <v>68</v>
      </c>
      <c r="B32" t="s">
        <v>30</v>
      </c>
      <c r="C32">
        <v>16491</v>
      </c>
      <c r="D32">
        <v>1879</v>
      </c>
      <c r="E32">
        <v>25.1</v>
      </c>
      <c r="F32">
        <v>2.2999999999999998</v>
      </c>
      <c r="G32">
        <v>2580</v>
      </c>
    </row>
    <row r="33" spans="1:7" x14ac:dyDescent="0.25">
      <c r="A33" t="s">
        <v>68</v>
      </c>
      <c r="B33" t="s">
        <v>31</v>
      </c>
      <c r="C33">
        <v>49315</v>
      </c>
      <c r="D33">
        <v>2524</v>
      </c>
      <c r="E33">
        <v>74.900000000000006</v>
      </c>
      <c r="F33">
        <v>2.2999999999999998</v>
      </c>
      <c r="G33">
        <v>2590</v>
      </c>
    </row>
    <row r="34" spans="1:7" x14ac:dyDescent="0.25">
      <c r="A34" t="s">
        <v>68</v>
      </c>
      <c r="B34" t="s">
        <v>32</v>
      </c>
      <c r="C34">
        <v>65691</v>
      </c>
      <c r="D34">
        <v>3195</v>
      </c>
      <c r="E34">
        <v>65691</v>
      </c>
      <c r="G34">
        <v>3100</v>
      </c>
    </row>
    <row r="35" spans="1:7" x14ac:dyDescent="0.25">
      <c r="A35" t="s">
        <v>68</v>
      </c>
      <c r="B35" t="s">
        <v>33</v>
      </c>
      <c r="C35">
        <v>62240</v>
      </c>
      <c r="D35">
        <v>3409</v>
      </c>
      <c r="E35">
        <v>94.7</v>
      </c>
      <c r="F35">
        <v>1.1000000000000001</v>
      </c>
      <c r="G35">
        <v>3200</v>
      </c>
    </row>
    <row r="36" spans="1:7" x14ac:dyDescent="0.25">
      <c r="A36" t="s">
        <v>68</v>
      </c>
      <c r="B36" t="s">
        <v>34</v>
      </c>
      <c r="C36">
        <v>41809</v>
      </c>
      <c r="D36">
        <v>2386</v>
      </c>
      <c r="E36">
        <v>63.6</v>
      </c>
      <c r="F36">
        <v>2.2999999999999998</v>
      </c>
      <c r="G36">
        <v>3300</v>
      </c>
    </row>
    <row r="37" spans="1:7" x14ac:dyDescent="0.25">
      <c r="A37" t="s">
        <v>68</v>
      </c>
      <c r="B37" t="s">
        <v>35</v>
      </c>
      <c r="C37">
        <v>24846</v>
      </c>
      <c r="D37">
        <v>2421</v>
      </c>
      <c r="E37">
        <v>37.799999999999997</v>
      </c>
      <c r="F37">
        <v>2.8</v>
      </c>
      <c r="G37">
        <v>3400</v>
      </c>
    </row>
    <row r="38" spans="1:7" x14ac:dyDescent="0.25">
      <c r="A38" t="s">
        <v>68</v>
      </c>
      <c r="B38" t="s">
        <v>36</v>
      </c>
      <c r="C38">
        <v>3451</v>
      </c>
      <c r="D38">
        <v>702</v>
      </c>
      <c r="E38">
        <v>5.3</v>
      </c>
      <c r="F38">
        <v>1.1000000000000001</v>
      </c>
      <c r="G38">
        <v>3500</v>
      </c>
    </row>
    <row r="39" spans="1:7" x14ac:dyDescent="0.25">
      <c r="A39" t="s">
        <v>68</v>
      </c>
      <c r="B39" t="s">
        <v>49</v>
      </c>
      <c r="C39">
        <v>65691</v>
      </c>
      <c r="D39">
        <v>3195</v>
      </c>
      <c r="E39">
        <v>65691</v>
      </c>
      <c r="G39">
        <v>3600</v>
      </c>
    </row>
    <row r="40" spans="1:7" x14ac:dyDescent="0.25">
      <c r="A40" t="s">
        <v>68</v>
      </c>
      <c r="B40" t="s">
        <v>37</v>
      </c>
      <c r="C40">
        <v>6636</v>
      </c>
      <c r="D40">
        <v>868</v>
      </c>
      <c r="E40">
        <v>10.1</v>
      </c>
      <c r="F40">
        <v>1.1000000000000001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2879-62B1-44FA-8BB2-C3B89A1020A1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51</v>
      </c>
      <c r="B2" t="s">
        <v>46</v>
      </c>
      <c r="C2">
        <v>53237</v>
      </c>
      <c r="D2">
        <v>1954</v>
      </c>
      <c r="E2">
        <v>53237</v>
      </c>
      <c r="G2">
        <v>1100</v>
      </c>
    </row>
    <row r="3" spans="1:7" x14ac:dyDescent="0.25">
      <c r="A3" t="s">
        <v>51</v>
      </c>
      <c r="B3" t="s">
        <v>39</v>
      </c>
      <c r="C3">
        <v>27423</v>
      </c>
      <c r="D3">
        <v>1255</v>
      </c>
      <c r="E3">
        <v>51.5</v>
      </c>
      <c r="F3">
        <v>1.2</v>
      </c>
      <c r="G3">
        <v>1200</v>
      </c>
    </row>
    <row r="4" spans="1:7" x14ac:dyDescent="0.25">
      <c r="A4" t="s">
        <v>51</v>
      </c>
      <c r="B4" t="s">
        <v>4</v>
      </c>
      <c r="C4">
        <v>25814</v>
      </c>
      <c r="D4">
        <v>1100</v>
      </c>
      <c r="E4">
        <v>48.5</v>
      </c>
      <c r="F4">
        <v>1.2</v>
      </c>
      <c r="G4">
        <v>1300</v>
      </c>
    </row>
    <row r="5" spans="1:7" x14ac:dyDescent="0.25">
      <c r="A5" t="s">
        <v>51</v>
      </c>
      <c r="B5" t="s">
        <v>50</v>
      </c>
      <c r="C5">
        <v>106</v>
      </c>
      <c r="D5">
        <v>5</v>
      </c>
      <c r="G5">
        <v>1400</v>
      </c>
    </row>
    <row r="6" spans="1:7" x14ac:dyDescent="0.25">
      <c r="A6" t="s">
        <v>51</v>
      </c>
      <c r="B6" t="s">
        <v>6</v>
      </c>
      <c r="C6">
        <v>4057</v>
      </c>
      <c r="D6">
        <v>382</v>
      </c>
      <c r="E6">
        <v>7.6</v>
      </c>
      <c r="F6">
        <v>0.6</v>
      </c>
      <c r="G6">
        <v>1510</v>
      </c>
    </row>
    <row r="7" spans="1:7" x14ac:dyDescent="0.25">
      <c r="A7" t="s">
        <v>51</v>
      </c>
      <c r="B7" t="s">
        <v>7</v>
      </c>
      <c r="C7">
        <v>1911</v>
      </c>
      <c r="D7">
        <v>350</v>
      </c>
      <c r="E7">
        <v>3.6</v>
      </c>
      <c r="F7">
        <v>0.6</v>
      </c>
      <c r="G7">
        <v>1515</v>
      </c>
    </row>
    <row r="8" spans="1:7" x14ac:dyDescent="0.25">
      <c r="A8" t="s">
        <v>51</v>
      </c>
      <c r="B8" t="s">
        <v>8</v>
      </c>
      <c r="C8">
        <v>1311</v>
      </c>
      <c r="D8">
        <v>382</v>
      </c>
      <c r="E8">
        <v>2.5</v>
      </c>
      <c r="F8">
        <v>0.7</v>
      </c>
      <c r="G8">
        <v>1520</v>
      </c>
    </row>
    <row r="9" spans="1:7" x14ac:dyDescent="0.25">
      <c r="A9" t="s">
        <v>51</v>
      </c>
      <c r="B9" t="s">
        <v>9</v>
      </c>
      <c r="C9">
        <v>706</v>
      </c>
      <c r="D9">
        <v>183</v>
      </c>
      <c r="E9">
        <v>1.3</v>
      </c>
      <c r="F9">
        <v>0.3</v>
      </c>
      <c r="G9">
        <v>1525</v>
      </c>
    </row>
    <row r="10" spans="1:7" x14ac:dyDescent="0.25">
      <c r="A10" t="s">
        <v>51</v>
      </c>
      <c r="B10" t="s">
        <v>10</v>
      </c>
      <c r="C10">
        <v>1678</v>
      </c>
      <c r="D10">
        <v>343</v>
      </c>
      <c r="E10">
        <v>3.2</v>
      </c>
      <c r="F10">
        <v>0.6</v>
      </c>
      <c r="G10">
        <v>1530</v>
      </c>
    </row>
    <row r="11" spans="1:7" x14ac:dyDescent="0.25">
      <c r="A11" t="s">
        <v>51</v>
      </c>
      <c r="B11" t="s">
        <v>11</v>
      </c>
      <c r="C11">
        <v>18241</v>
      </c>
      <c r="D11">
        <v>834</v>
      </c>
      <c r="E11">
        <v>34.299999999999997</v>
      </c>
      <c r="F11">
        <v>1.7</v>
      </c>
      <c r="G11">
        <v>1535</v>
      </c>
    </row>
    <row r="12" spans="1:7" x14ac:dyDescent="0.25">
      <c r="A12" t="s">
        <v>51</v>
      </c>
      <c r="B12" t="s">
        <v>12</v>
      </c>
      <c r="C12">
        <v>12719</v>
      </c>
      <c r="D12">
        <v>930</v>
      </c>
      <c r="G12">
        <v>1540</v>
      </c>
    </row>
    <row r="13" spans="1:7" x14ac:dyDescent="0.25">
      <c r="A13" t="s">
        <v>51</v>
      </c>
      <c r="B13" t="s">
        <v>13</v>
      </c>
      <c r="C13">
        <v>5077</v>
      </c>
      <c r="D13">
        <v>526</v>
      </c>
      <c r="F13">
        <v>0.9</v>
      </c>
      <c r="G13">
        <v>1545</v>
      </c>
    </row>
    <row r="14" spans="1:7" x14ac:dyDescent="0.25">
      <c r="A14" t="s">
        <v>51</v>
      </c>
      <c r="B14" t="s">
        <v>14</v>
      </c>
      <c r="C14">
        <v>1849</v>
      </c>
      <c r="D14">
        <v>422</v>
      </c>
      <c r="E14">
        <v>3.5</v>
      </c>
      <c r="F14">
        <v>0.8</v>
      </c>
      <c r="G14">
        <v>1550</v>
      </c>
    </row>
    <row r="15" spans="1:7" x14ac:dyDescent="0.25">
      <c r="A15" t="s">
        <v>51</v>
      </c>
      <c r="B15" t="s">
        <v>15</v>
      </c>
      <c r="C15">
        <v>1669</v>
      </c>
      <c r="D15">
        <v>293</v>
      </c>
      <c r="E15">
        <v>3.1</v>
      </c>
      <c r="F15">
        <v>0.5</v>
      </c>
      <c r="G15">
        <v>1555</v>
      </c>
    </row>
    <row r="16" spans="1:7" x14ac:dyDescent="0.25">
      <c r="A16" t="s">
        <v>51</v>
      </c>
      <c r="B16" t="s">
        <v>16</v>
      </c>
      <c r="C16">
        <v>2302</v>
      </c>
      <c r="D16">
        <v>420</v>
      </c>
      <c r="E16">
        <v>4.3</v>
      </c>
      <c r="F16">
        <v>0.7</v>
      </c>
      <c r="G16">
        <v>1560</v>
      </c>
    </row>
    <row r="17" spans="1:7" x14ac:dyDescent="0.25">
      <c r="A17" t="s">
        <v>51</v>
      </c>
      <c r="B17" t="s">
        <v>17</v>
      </c>
      <c r="C17">
        <v>1230</v>
      </c>
      <c r="D17">
        <v>267</v>
      </c>
      <c r="E17">
        <v>2.2999999999999998</v>
      </c>
      <c r="F17">
        <v>0.5</v>
      </c>
      <c r="G17">
        <v>1565</v>
      </c>
    </row>
    <row r="18" spans="1:7" x14ac:dyDescent="0.25">
      <c r="A18" t="s">
        <v>51</v>
      </c>
      <c r="B18" t="s">
        <v>18</v>
      </c>
      <c r="C18">
        <v>487</v>
      </c>
      <c r="D18">
        <v>188</v>
      </c>
      <c r="E18">
        <v>0.9</v>
      </c>
      <c r="F18">
        <v>0.3</v>
      </c>
      <c r="G18">
        <v>1570</v>
      </c>
    </row>
    <row r="19" spans="1:7" x14ac:dyDescent="0.25">
      <c r="A19" t="s">
        <v>51</v>
      </c>
      <c r="B19" t="s">
        <v>47</v>
      </c>
      <c r="C19">
        <v>34</v>
      </c>
      <c r="D19">
        <v>0</v>
      </c>
      <c r="G19">
        <v>1580</v>
      </c>
    </row>
    <row r="20" spans="1:7" x14ac:dyDescent="0.25">
      <c r="A20" t="s">
        <v>51</v>
      </c>
      <c r="B20" t="s">
        <v>19</v>
      </c>
      <c r="C20">
        <v>53237</v>
      </c>
      <c r="D20">
        <v>1954</v>
      </c>
      <c r="E20">
        <v>53237</v>
      </c>
      <c r="G20">
        <v>2100</v>
      </c>
    </row>
    <row r="21" spans="1:7" x14ac:dyDescent="0.25">
      <c r="A21" t="s">
        <v>51</v>
      </c>
      <c r="B21" t="s">
        <v>20</v>
      </c>
      <c r="C21">
        <v>47791</v>
      </c>
      <c r="D21">
        <v>1937</v>
      </c>
      <c r="E21">
        <v>89.8</v>
      </c>
      <c r="F21">
        <v>1.5</v>
      </c>
      <c r="G21">
        <v>2200</v>
      </c>
    </row>
    <row r="22" spans="1:7" x14ac:dyDescent="0.25">
      <c r="A22" t="s">
        <v>51</v>
      </c>
      <c r="B22" t="s">
        <v>21</v>
      </c>
      <c r="C22">
        <v>5446</v>
      </c>
      <c r="D22">
        <v>798</v>
      </c>
      <c r="E22">
        <v>10.199999999999999</v>
      </c>
      <c r="F22">
        <v>1.5</v>
      </c>
      <c r="G22">
        <v>2300</v>
      </c>
    </row>
    <row r="23" spans="1:7" x14ac:dyDescent="0.25">
      <c r="A23" t="s">
        <v>51</v>
      </c>
      <c r="B23" t="s">
        <v>22</v>
      </c>
      <c r="C23">
        <v>47791</v>
      </c>
      <c r="D23">
        <v>1937</v>
      </c>
      <c r="E23">
        <v>89.8</v>
      </c>
      <c r="F23">
        <v>1.5</v>
      </c>
      <c r="G23">
        <v>2400</v>
      </c>
    </row>
    <row r="24" spans="1:7" x14ac:dyDescent="0.25">
      <c r="A24" t="s">
        <v>51</v>
      </c>
      <c r="B24" t="s">
        <v>23</v>
      </c>
      <c r="C24">
        <v>23071</v>
      </c>
      <c r="D24">
        <v>1447</v>
      </c>
      <c r="E24">
        <v>43.3</v>
      </c>
      <c r="F24">
        <v>2.2999999999999998</v>
      </c>
      <c r="G24">
        <v>2500</v>
      </c>
    </row>
    <row r="25" spans="1:7" x14ac:dyDescent="0.25">
      <c r="A25" t="s">
        <v>51</v>
      </c>
      <c r="B25" t="s">
        <v>24</v>
      </c>
      <c r="C25">
        <v>3978</v>
      </c>
      <c r="D25">
        <v>814</v>
      </c>
      <c r="E25">
        <v>7.5</v>
      </c>
      <c r="F25">
        <v>1.5</v>
      </c>
      <c r="G25">
        <v>2510</v>
      </c>
    </row>
    <row r="26" spans="1:7" x14ac:dyDescent="0.25">
      <c r="A26" t="s">
        <v>51</v>
      </c>
      <c r="B26" t="s">
        <v>25</v>
      </c>
      <c r="C26">
        <v>54</v>
      </c>
      <c r="D26">
        <v>41</v>
      </c>
      <c r="E26">
        <v>0.1</v>
      </c>
      <c r="F26">
        <v>0.1</v>
      </c>
      <c r="G26">
        <v>2520</v>
      </c>
    </row>
    <row r="27" spans="1:7" x14ac:dyDescent="0.25">
      <c r="A27" t="s">
        <v>51</v>
      </c>
      <c r="B27" t="s">
        <v>26</v>
      </c>
      <c r="C27">
        <v>17910</v>
      </c>
      <c r="D27">
        <v>1434</v>
      </c>
      <c r="E27">
        <v>33.6</v>
      </c>
      <c r="F27">
        <v>2.4</v>
      </c>
      <c r="G27">
        <v>2530</v>
      </c>
    </row>
    <row r="28" spans="1:7" x14ac:dyDescent="0.25">
      <c r="A28" t="s">
        <v>51</v>
      </c>
      <c r="B28" t="s">
        <v>48</v>
      </c>
      <c r="C28">
        <v>0</v>
      </c>
      <c r="D28">
        <v>32</v>
      </c>
      <c r="E28">
        <v>0</v>
      </c>
      <c r="F28">
        <v>0.1</v>
      </c>
      <c r="G28">
        <v>2540</v>
      </c>
    </row>
    <row r="29" spans="1:7" x14ac:dyDescent="0.25">
      <c r="A29" t="s">
        <v>51</v>
      </c>
      <c r="B29" t="s">
        <v>27</v>
      </c>
      <c r="C29">
        <v>2778</v>
      </c>
      <c r="D29">
        <v>675</v>
      </c>
      <c r="E29">
        <v>5.2</v>
      </c>
      <c r="F29">
        <v>1.2</v>
      </c>
      <c r="G29">
        <v>2550</v>
      </c>
    </row>
    <row r="30" spans="1:7" x14ac:dyDescent="0.25">
      <c r="A30" t="s">
        <v>51</v>
      </c>
      <c r="B30" t="s">
        <v>28</v>
      </c>
      <c r="C30">
        <v>5446</v>
      </c>
      <c r="D30">
        <v>798</v>
      </c>
      <c r="E30">
        <v>10.199999999999999</v>
      </c>
      <c r="F30">
        <v>1.5</v>
      </c>
      <c r="G30">
        <v>2560</v>
      </c>
    </row>
    <row r="31" spans="1:7" x14ac:dyDescent="0.25">
      <c r="A31" t="s">
        <v>51</v>
      </c>
      <c r="B31" t="s">
        <v>29</v>
      </c>
      <c r="C31">
        <v>53237</v>
      </c>
      <c r="D31">
        <v>1954</v>
      </c>
      <c r="E31">
        <v>53237</v>
      </c>
      <c r="G31">
        <v>2570</v>
      </c>
    </row>
    <row r="32" spans="1:7" x14ac:dyDescent="0.25">
      <c r="A32" t="s">
        <v>51</v>
      </c>
      <c r="B32" t="s">
        <v>30</v>
      </c>
      <c r="C32">
        <v>8661</v>
      </c>
      <c r="D32">
        <v>976</v>
      </c>
      <c r="E32">
        <v>16.3</v>
      </c>
      <c r="F32">
        <v>1.7</v>
      </c>
      <c r="G32">
        <v>2580</v>
      </c>
    </row>
    <row r="33" spans="1:7" x14ac:dyDescent="0.25">
      <c r="A33" t="s">
        <v>51</v>
      </c>
      <c r="B33" t="s">
        <v>31</v>
      </c>
      <c r="C33">
        <v>44576</v>
      </c>
      <c r="D33">
        <v>1777</v>
      </c>
      <c r="E33">
        <v>83.7</v>
      </c>
      <c r="F33">
        <v>1.7</v>
      </c>
      <c r="G33">
        <v>2590</v>
      </c>
    </row>
    <row r="34" spans="1:7" x14ac:dyDescent="0.25">
      <c r="A34" t="s">
        <v>51</v>
      </c>
      <c r="B34" t="s">
        <v>32</v>
      </c>
      <c r="C34">
        <v>52941</v>
      </c>
      <c r="D34">
        <v>1954</v>
      </c>
      <c r="E34">
        <v>52941</v>
      </c>
      <c r="G34">
        <v>3100</v>
      </c>
    </row>
    <row r="35" spans="1:7" x14ac:dyDescent="0.25">
      <c r="A35" t="s">
        <v>51</v>
      </c>
      <c r="B35" t="s">
        <v>33</v>
      </c>
      <c r="C35">
        <v>50997</v>
      </c>
      <c r="D35">
        <v>1913</v>
      </c>
      <c r="E35">
        <v>96.3</v>
      </c>
      <c r="F35">
        <v>0.8</v>
      </c>
      <c r="G35">
        <v>3200</v>
      </c>
    </row>
    <row r="36" spans="1:7" x14ac:dyDescent="0.25">
      <c r="A36" t="s">
        <v>51</v>
      </c>
      <c r="B36" t="s">
        <v>34</v>
      </c>
      <c r="C36">
        <v>45469</v>
      </c>
      <c r="D36">
        <v>1728</v>
      </c>
      <c r="E36">
        <v>85.9</v>
      </c>
      <c r="F36">
        <v>1.6</v>
      </c>
      <c r="G36">
        <v>3300</v>
      </c>
    </row>
    <row r="37" spans="1:7" x14ac:dyDescent="0.25">
      <c r="A37" t="s">
        <v>51</v>
      </c>
      <c r="B37" t="s">
        <v>35</v>
      </c>
      <c r="C37">
        <v>6758</v>
      </c>
      <c r="D37">
        <v>833</v>
      </c>
      <c r="E37">
        <v>12.8</v>
      </c>
      <c r="F37">
        <v>1.4</v>
      </c>
      <c r="G37">
        <v>3400</v>
      </c>
    </row>
    <row r="38" spans="1:7" x14ac:dyDescent="0.25">
      <c r="A38" t="s">
        <v>51</v>
      </c>
      <c r="B38" t="s">
        <v>36</v>
      </c>
      <c r="C38">
        <v>1944</v>
      </c>
      <c r="D38">
        <v>442</v>
      </c>
      <c r="E38">
        <v>3.7</v>
      </c>
      <c r="F38">
        <v>0.8</v>
      </c>
      <c r="G38">
        <v>3500</v>
      </c>
    </row>
    <row r="39" spans="1:7" x14ac:dyDescent="0.25">
      <c r="A39" t="s">
        <v>51</v>
      </c>
      <c r="B39" t="s">
        <v>49</v>
      </c>
      <c r="C39">
        <v>52941</v>
      </c>
      <c r="D39">
        <v>1954</v>
      </c>
      <c r="E39">
        <v>52941</v>
      </c>
      <c r="G39">
        <v>3600</v>
      </c>
    </row>
    <row r="40" spans="1:7" x14ac:dyDescent="0.25">
      <c r="A40" t="s">
        <v>51</v>
      </c>
      <c r="B40" t="s">
        <v>37</v>
      </c>
      <c r="C40">
        <v>2346</v>
      </c>
      <c r="D40">
        <v>340</v>
      </c>
      <c r="E40">
        <v>4.4000000000000004</v>
      </c>
      <c r="F40">
        <v>0.6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CDFA3-1AF3-4335-9C77-5FB7C2FA644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69</v>
      </c>
      <c r="B2" t="s">
        <v>46</v>
      </c>
      <c r="C2">
        <v>75614</v>
      </c>
      <c r="D2">
        <v>3164</v>
      </c>
      <c r="E2">
        <v>75614</v>
      </c>
      <c r="G2">
        <v>1100</v>
      </c>
    </row>
    <row r="3" spans="1:7" x14ac:dyDescent="0.25">
      <c r="A3" t="s">
        <v>69</v>
      </c>
      <c r="B3" t="s">
        <v>39</v>
      </c>
      <c r="C3">
        <v>33346</v>
      </c>
      <c r="D3">
        <v>1810</v>
      </c>
      <c r="E3">
        <v>44.1</v>
      </c>
      <c r="F3">
        <v>1.8</v>
      </c>
      <c r="G3">
        <v>1200</v>
      </c>
    </row>
    <row r="4" spans="1:7" x14ac:dyDescent="0.25">
      <c r="A4" t="s">
        <v>69</v>
      </c>
      <c r="B4" t="s">
        <v>4</v>
      </c>
      <c r="C4">
        <v>42268</v>
      </c>
      <c r="D4">
        <v>2329</v>
      </c>
      <c r="E4">
        <v>55.9</v>
      </c>
      <c r="F4">
        <v>1.8</v>
      </c>
      <c r="G4">
        <v>1300</v>
      </c>
    </row>
    <row r="5" spans="1:7" x14ac:dyDescent="0.25">
      <c r="A5" t="s">
        <v>69</v>
      </c>
      <c r="B5" t="s">
        <v>50</v>
      </c>
      <c r="C5">
        <v>79</v>
      </c>
      <c r="D5">
        <v>6</v>
      </c>
      <c r="G5">
        <v>1400</v>
      </c>
    </row>
    <row r="6" spans="1:7" x14ac:dyDescent="0.25">
      <c r="A6" t="s">
        <v>69</v>
      </c>
      <c r="B6" t="s">
        <v>6</v>
      </c>
      <c r="C6">
        <v>3965</v>
      </c>
      <c r="D6">
        <v>621</v>
      </c>
      <c r="E6">
        <v>5.2</v>
      </c>
      <c r="F6">
        <v>0.8</v>
      </c>
      <c r="G6">
        <v>1510</v>
      </c>
    </row>
    <row r="7" spans="1:7" x14ac:dyDescent="0.25">
      <c r="A7" t="s">
        <v>69</v>
      </c>
      <c r="B7" t="s">
        <v>7</v>
      </c>
      <c r="C7">
        <v>3262</v>
      </c>
      <c r="D7">
        <v>623</v>
      </c>
      <c r="E7">
        <v>4.3</v>
      </c>
      <c r="F7">
        <v>0.8</v>
      </c>
      <c r="G7">
        <v>1515</v>
      </c>
    </row>
    <row r="8" spans="1:7" x14ac:dyDescent="0.25">
      <c r="A8" t="s">
        <v>69</v>
      </c>
      <c r="B8" t="s">
        <v>8</v>
      </c>
      <c r="C8">
        <v>4078</v>
      </c>
      <c r="D8">
        <v>670</v>
      </c>
      <c r="E8">
        <v>5.4</v>
      </c>
      <c r="F8">
        <v>0.8</v>
      </c>
      <c r="G8">
        <v>1520</v>
      </c>
    </row>
    <row r="9" spans="1:7" x14ac:dyDescent="0.25">
      <c r="A9" t="s">
        <v>69</v>
      </c>
      <c r="B9" t="s">
        <v>9</v>
      </c>
      <c r="C9">
        <v>4265</v>
      </c>
      <c r="D9">
        <v>634</v>
      </c>
      <c r="E9">
        <v>5.6</v>
      </c>
      <c r="F9">
        <v>0.8</v>
      </c>
      <c r="G9">
        <v>1525</v>
      </c>
    </row>
    <row r="10" spans="1:7" x14ac:dyDescent="0.25">
      <c r="A10" t="s">
        <v>69</v>
      </c>
      <c r="B10" t="s">
        <v>10</v>
      </c>
      <c r="C10">
        <v>4958</v>
      </c>
      <c r="D10">
        <v>799</v>
      </c>
      <c r="E10">
        <v>6.6</v>
      </c>
      <c r="F10">
        <v>1</v>
      </c>
      <c r="G10">
        <v>1530</v>
      </c>
    </row>
    <row r="11" spans="1:7" x14ac:dyDescent="0.25">
      <c r="A11" t="s">
        <v>69</v>
      </c>
      <c r="B11" t="s">
        <v>11</v>
      </c>
      <c r="C11">
        <v>13256</v>
      </c>
      <c r="D11">
        <v>1280</v>
      </c>
      <c r="E11">
        <v>17.5</v>
      </c>
      <c r="F11">
        <v>1.7</v>
      </c>
      <c r="G11">
        <v>1535</v>
      </c>
    </row>
    <row r="12" spans="1:7" x14ac:dyDescent="0.25">
      <c r="A12" t="s">
        <v>69</v>
      </c>
      <c r="B12" t="s">
        <v>12</v>
      </c>
      <c r="C12">
        <v>10883</v>
      </c>
      <c r="D12">
        <v>1390</v>
      </c>
      <c r="G12">
        <v>1540</v>
      </c>
    </row>
    <row r="13" spans="1:7" x14ac:dyDescent="0.25">
      <c r="A13" t="s">
        <v>69</v>
      </c>
      <c r="B13" t="s">
        <v>13</v>
      </c>
      <c r="C13">
        <v>9376</v>
      </c>
      <c r="D13">
        <v>935</v>
      </c>
      <c r="F13">
        <v>1.1000000000000001</v>
      </c>
      <c r="G13">
        <v>1545</v>
      </c>
    </row>
    <row r="14" spans="1:7" x14ac:dyDescent="0.25">
      <c r="A14" t="s">
        <v>69</v>
      </c>
      <c r="B14" t="s">
        <v>14</v>
      </c>
      <c r="C14">
        <v>4703</v>
      </c>
      <c r="D14">
        <v>589</v>
      </c>
      <c r="E14">
        <v>6.2</v>
      </c>
      <c r="F14">
        <v>0.8</v>
      </c>
      <c r="G14">
        <v>1550</v>
      </c>
    </row>
    <row r="15" spans="1:7" x14ac:dyDescent="0.25">
      <c r="A15" t="s">
        <v>69</v>
      </c>
      <c r="B15" t="s">
        <v>15</v>
      </c>
      <c r="C15">
        <v>4550</v>
      </c>
      <c r="D15">
        <v>695</v>
      </c>
      <c r="E15">
        <v>6</v>
      </c>
      <c r="F15">
        <v>0.9</v>
      </c>
      <c r="G15">
        <v>1555</v>
      </c>
    </row>
    <row r="16" spans="1:7" x14ac:dyDescent="0.25">
      <c r="A16" t="s">
        <v>69</v>
      </c>
      <c r="B16" t="s">
        <v>16</v>
      </c>
      <c r="C16">
        <v>6670</v>
      </c>
      <c r="D16">
        <v>1407</v>
      </c>
      <c r="E16">
        <v>8.8000000000000007</v>
      </c>
      <c r="F16">
        <v>1.8</v>
      </c>
      <c r="G16">
        <v>1560</v>
      </c>
    </row>
    <row r="17" spans="1:7" x14ac:dyDescent="0.25">
      <c r="A17" t="s">
        <v>69</v>
      </c>
      <c r="B17" t="s">
        <v>17</v>
      </c>
      <c r="C17">
        <v>3849</v>
      </c>
      <c r="D17">
        <v>639</v>
      </c>
      <c r="E17">
        <v>5.0999999999999996</v>
      </c>
      <c r="F17">
        <v>0.8</v>
      </c>
      <c r="G17">
        <v>1565</v>
      </c>
    </row>
    <row r="18" spans="1:7" x14ac:dyDescent="0.25">
      <c r="A18" t="s">
        <v>69</v>
      </c>
      <c r="B18" t="s">
        <v>18</v>
      </c>
      <c r="C18">
        <v>1799</v>
      </c>
      <c r="D18">
        <v>540</v>
      </c>
      <c r="E18">
        <v>2.4</v>
      </c>
      <c r="F18">
        <v>0.7</v>
      </c>
      <c r="G18">
        <v>1570</v>
      </c>
    </row>
    <row r="19" spans="1:7" x14ac:dyDescent="0.25">
      <c r="A19" t="s">
        <v>69</v>
      </c>
      <c r="B19" t="s">
        <v>47</v>
      </c>
      <c r="C19">
        <v>38</v>
      </c>
      <c r="D19">
        <v>1</v>
      </c>
      <c r="G19">
        <v>1580</v>
      </c>
    </row>
    <row r="20" spans="1:7" x14ac:dyDescent="0.25">
      <c r="A20" t="s">
        <v>69</v>
      </c>
      <c r="B20" t="s">
        <v>19</v>
      </c>
      <c r="C20">
        <v>75614</v>
      </c>
      <c r="D20">
        <v>3164</v>
      </c>
      <c r="E20">
        <v>75614</v>
      </c>
      <c r="G20">
        <v>2100</v>
      </c>
    </row>
    <row r="21" spans="1:7" x14ac:dyDescent="0.25">
      <c r="A21" t="s">
        <v>69</v>
      </c>
      <c r="B21" t="s">
        <v>20</v>
      </c>
      <c r="C21">
        <v>68468</v>
      </c>
      <c r="D21">
        <v>3509</v>
      </c>
      <c r="E21">
        <v>90.5</v>
      </c>
      <c r="F21">
        <v>1.9</v>
      </c>
      <c r="G21">
        <v>2200</v>
      </c>
    </row>
    <row r="22" spans="1:7" x14ac:dyDescent="0.25">
      <c r="A22" t="s">
        <v>69</v>
      </c>
      <c r="B22" t="s">
        <v>21</v>
      </c>
      <c r="C22">
        <v>7146</v>
      </c>
      <c r="D22">
        <v>1387</v>
      </c>
      <c r="E22">
        <v>9.5</v>
      </c>
      <c r="F22">
        <v>1.9</v>
      </c>
      <c r="G22">
        <v>2300</v>
      </c>
    </row>
    <row r="23" spans="1:7" x14ac:dyDescent="0.25">
      <c r="A23" t="s">
        <v>69</v>
      </c>
      <c r="B23" t="s">
        <v>22</v>
      </c>
      <c r="C23">
        <v>68468</v>
      </c>
      <c r="D23">
        <v>3509</v>
      </c>
      <c r="E23">
        <v>90.5</v>
      </c>
      <c r="F23">
        <v>1.9</v>
      </c>
      <c r="G23">
        <v>2400</v>
      </c>
    </row>
    <row r="24" spans="1:7" x14ac:dyDescent="0.25">
      <c r="A24" t="s">
        <v>69</v>
      </c>
      <c r="B24" t="s">
        <v>23</v>
      </c>
      <c r="C24">
        <v>18977</v>
      </c>
      <c r="D24">
        <v>1509</v>
      </c>
      <c r="E24">
        <v>25.1</v>
      </c>
      <c r="F24">
        <v>2.1</v>
      </c>
      <c r="G24">
        <v>2500</v>
      </c>
    </row>
    <row r="25" spans="1:7" x14ac:dyDescent="0.25">
      <c r="A25" t="s">
        <v>69</v>
      </c>
      <c r="B25" t="s">
        <v>24</v>
      </c>
      <c r="C25">
        <v>22135</v>
      </c>
      <c r="D25">
        <v>2189</v>
      </c>
      <c r="E25">
        <v>29.3</v>
      </c>
      <c r="F25">
        <v>2.4</v>
      </c>
      <c r="G25">
        <v>2510</v>
      </c>
    </row>
    <row r="26" spans="1:7" x14ac:dyDescent="0.25">
      <c r="A26" t="s">
        <v>69</v>
      </c>
      <c r="B26" t="s">
        <v>25</v>
      </c>
      <c r="C26">
        <v>779</v>
      </c>
      <c r="D26">
        <v>461</v>
      </c>
      <c r="E26">
        <v>1</v>
      </c>
      <c r="F26">
        <v>0.6</v>
      </c>
      <c r="G26">
        <v>2520</v>
      </c>
    </row>
    <row r="27" spans="1:7" x14ac:dyDescent="0.25">
      <c r="A27" t="s">
        <v>69</v>
      </c>
      <c r="B27" t="s">
        <v>26</v>
      </c>
      <c r="C27">
        <v>8342</v>
      </c>
      <c r="D27">
        <v>1501</v>
      </c>
      <c r="E27">
        <v>11</v>
      </c>
      <c r="F27">
        <v>1.9</v>
      </c>
      <c r="G27">
        <v>2530</v>
      </c>
    </row>
    <row r="28" spans="1:7" x14ac:dyDescent="0.25">
      <c r="A28" t="s">
        <v>69</v>
      </c>
      <c r="B28" t="s">
        <v>48</v>
      </c>
      <c r="C28">
        <v>13</v>
      </c>
      <c r="D28">
        <v>17</v>
      </c>
      <c r="E28">
        <v>0</v>
      </c>
      <c r="F28">
        <v>0.1</v>
      </c>
      <c r="G28">
        <v>2540</v>
      </c>
    </row>
    <row r="29" spans="1:7" x14ac:dyDescent="0.25">
      <c r="A29" t="s">
        <v>69</v>
      </c>
      <c r="B29" t="s">
        <v>27</v>
      </c>
      <c r="C29">
        <v>18222</v>
      </c>
      <c r="D29">
        <v>2860</v>
      </c>
      <c r="E29">
        <v>24.1</v>
      </c>
      <c r="F29">
        <v>3.5</v>
      </c>
      <c r="G29">
        <v>2550</v>
      </c>
    </row>
    <row r="30" spans="1:7" x14ac:dyDescent="0.25">
      <c r="A30" t="s">
        <v>69</v>
      </c>
      <c r="B30" t="s">
        <v>28</v>
      </c>
      <c r="C30">
        <v>7146</v>
      </c>
      <c r="D30">
        <v>1387</v>
      </c>
      <c r="E30">
        <v>9.5</v>
      </c>
      <c r="F30">
        <v>1.9</v>
      </c>
      <c r="G30">
        <v>2560</v>
      </c>
    </row>
    <row r="31" spans="1:7" x14ac:dyDescent="0.25">
      <c r="A31" t="s">
        <v>69</v>
      </c>
      <c r="B31" t="s">
        <v>29</v>
      </c>
      <c r="C31">
        <v>75614</v>
      </c>
      <c r="D31">
        <v>3164</v>
      </c>
      <c r="E31">
        <v>75614</v>
      </c>
      <c r="G31">
        <v>2570</v>
      </c>
    </row>
    <row r="32" spans="1:7" x14ac:dyDescent="0.25">
      <c r="A32" t="s">
        <v>69</v>
      </c>
      <c r="B32" t="s">
        <v>30</v>
      </c>
      <c r="C32">
        <v>34520</v>
      </c>
      <c r="D32">
        <v>2318</v>
      </c>
      <c r="E32">
        <v>45.7</v>
      </c>
      <c r="F32">
        <v>2.6</v>
      </c>
      <c r="G32">
        <v>2580</v>
      </c>
    </row>
    <row r="33" spans="1:7" x14ac:dyDescent="0.25">
      <c r="A33" t="s">
        <v>69</v>
      </c>
      <c r="B33" t="s">
        <v>31</v>
      </c>
      <c r="C33">
        <v>41094</v>
      </c>
      <c r="D33">
        <v>2693</v>
      </c>
      <c r="E33">
        <v>54.3</v>
      </c>
      <c r="F33">
        <v>2.6</v>
      </c>
      <c r="G33">
        <v>2590</v>
      </c>
    </row>
    <row r="34" spans="1:7" x14ac:dyDescent="0.25">
      <c r="A34" t="s">
        <v>69</v>
      </c>
      <c r="B34" t="s">
        <v>32</v>
      </c>
      <c r="C34">
        <v>74858</v>
      </c>
      <c r="D34">
        <v>3169</v>
      </c>
      <c r="E34">
        <v>74858</v>
      </c>
      <c r="G34">
        <v>3100</v>
      </c>
    </row>
    <row r="35" spans="1:7" x14ac:dyDescent="0.25">
      <c r="A35" t="s">
        <v>69</v>
      </c>
      <c r="B35" t="s">
        <v>33</v>
      </c>
      <c r="C35">
        <v>69840</v>
      </c>
      <c r="D35">
        <v>3228</v>
      </c>
      <c r="E35">
        <v>93.3</v>
      </c>
      <c r="F35">
        <v>1.1000000000000001</v>
      </c>
      <c r="G35">
        <v>3200</v>
      </c>
    </row>
    <row r="36" spans="1:7" x14ac:dyDescent="0.25">
      <c r="A36" t="s">
        <v>69</v>
      </c>
      <c r="B36" t="s">
        <v>34</v>
      </c>
      <c r="C36">
        <v>36980</v>
      </c>
      <c r="D36">
        <v>3050</v>
      </c>
      <c r="E36">
        <v>49.4</v>
      </c>
      <c r="F36">
        <v>3.2</v>
      </c>
      <c r="G36">
        <v>3300</v>
      </c>
    </row>
    <row r="37" spans="1:7" x14ac:dyDescent="0.25">
      <c r="A37" t="s">
        <v>69</v>
      </c>
      <c r="B37" t="s">
        <v>35</v>
      </c>
      <c r="C37">
        <v>40736</v>
      </c>
      <c r="D37">
        <v>2882</v>
      </c>
      <c r="E37">
        <v>54.4</v>
      </c>
      <c r="F37">
        <v>3.1</v>
      </c>
      <c r="G37">
        <v>3400</v>
      </c>
    </row>
    <row r="38" spans="1:7" x14ac:dyDescent="0.25">
      <c r="A38" t="s">
        <v>69</v>
      </c>
      <c r="B38" t="s">
        <v>36</v>
      </c>
      <c r="C38">
        <v>5018</v>
      </c>
      <c r="D38">
        <v>835</v>
      </c>
      <c r="E38">
        <v>6.7</v>
      </c>
      <c r="F38">
        <v>1.1000000000000001</v>
      </c>
      <c r="G38">
        <v>3500</v>
      </c>
    </row>
    <row r="39" spans="1:7" x14ac:dyDescent="0.25">
      <c r="A39" t="s">
        <v>69</v>
      </c>
      <c r="B39" t="s">
        <v>49</v>
      </c>
      <c r="C39">
        <v>74858</v>
      </c>
      <c r="D39">
        <v>3169</v>
      </c>
      <c r="E39">
        <v>74858</v>
      </c>
      <c r="G39">
        <v>3600</v>
      </c>
    </row>
    <row r="40" spans="1:7" x14ac:dyDescent="0.25">
      <c r="A40" t="s">
        <v>69</v>
      </c>
      <c r="B40" t="s">
        <v>37</v>
      </c>
      <c r="C40">
        <v>11700</v>
      </c>
      <c r="D40">
        <v>1058</v>
      </c>
      <c r="E40">
        <v>15.6</v>
      </c>
      <c r="F40">
        <v>1.4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95BF-A05A-44F5-8103-E5D94AAB7A90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70</v>
      </c>
      <c r="B2" t="s">
        <v>46</v>
      </c>
      <c r="C2">
        <v>31268</v>
      </c>
      <c r="D2">
        <v>1699</v>
      </c>
      <c r="E2">
        <v>31268</v>
      </c>
      <c r="G2">
        <v>1100</v>
      </c>
    </row>
    <row r="3" spans="1:7" x14ac:dyDescent="0.25">
      <c r="A3" t="s">
        <v>70</v>
      </c>
      <c r="B3" t="s">
        <v>39</v>
      </c>
      <c r="C3">
        <v>14493</v>
      </c>
      <c r="D3">
        <v>1178</v>
      </c>
      <c r="E3">
        <v>46.4</v>
      </c>
      <c r="F3">
        <v>2.5</v>
      </c>
      <c r="G3">
        <v>1200</v>
      </c>
    </row>
    <row r="4" spans="1:7" x14ac:dyDescent="0.25">
      <c r="A4" t="s">
        <v>70</v>
      </c>
      <c r="B4" t="s">
        <v>4</v>
      </c>
      <c r="C4">
        <v>16775</v>
      </c>
      <c r="D4">
        <v>1115</v>
      </c>
      <c r="E4">
        <v>53.6</v>
      </c>
      <c r="F4">
        <v>2.5</v>
      </c>
      <c r="G4">
        <v>1300</v>
      </c>
    </row>
    <row r="5" spans="1:7" x14ac:dyDescent="0.25">
      <c r="A5" t="s">
        <v>70</v>
      </c>
      <c r="B5" t="s">
        <v>50</v>
      </c>
      <c r="C5">
        <v>86</v>
      </c>
      <c r="D5">
        <v>9</v>
      </c>
      <c r="G5">
        <v>1400</v>
      </c>
    </row>
    <row r="6" spans="1:7" x14ac:dyDescent="0.25">
      <c r="A6" t="s">
        <v>70</v>
      </c>
      <c r="B6" t="s">
        <v>6</v>
      </c>
      <c r="C6">
        <v>1872</v>
      </c>
      <c r="D6">
        <v>501</v>
      </c>
      <c r="E6">
        <v>6</v>
      </c>
      <c r="F6">
        <v>1.5</v>
      </c>
      <c r="G6">
        <v>1510</v>
      </c>
    </row>
    <row r="7" spans="1:7" x14ac:dyDescent="0.25">
      <c r="A7" t="s">
        <v>70</v>
      </c>
      <c r="B7" t="s">
        <v>7</v>
      </c>
      <c r="C7">
        <v>1378</v>
      </c>
      <c r="D7">
        <v>308</v>
      </c>
      <c r="E7">
        <v>4.4000000000000004</v>
      </c>
      <c r="F7">
        <v>1</v>
      </c>
      <c r="G7">
        <v>1515</v>
      </c>
    </row>
    <row r="8" spans="1:7" x14ac:dyDescent="0.25">
      <c r="A8" t="s">
        <v>70</v>
      </c>
      <c r="B8" t="s">
        <v>8</v>
      </c>
      <c r="C8">
        <v>1642</v>
      </c>
      <c r="D8">
        <v>492</v>
      </c>
      <c r="E8">
        <v>5.3</v>
      </c>
      <c r="F8">
        <v>1.5</v>
      </c>
      <c r="G8">
        <v>1520</v>
      </c>
    </row>
    <row r="9" spans="1:7" x14ac:dyDescent="0.25">
      <c r="A9" t="s">
        <v>70</v>
      </c>
      <c r="B9" t="s">
        <v>9</v>
      </c>
      <c r="C9">
        <v>1068</v>
      </c>
      <c r="D9">
        <v>345</v>
      </c>
      <c r="E9">
        <v>3.4</v>
      </c>
      <c r="F9">
        <v>1.1000000000000001</v>
      </c>
      <c r="G9">
        <v>1525</v>
      </c>
    </row>
    <row r="10" spans="1:7" x14ac:dyDescent="0.25">
      <c r="A10" t="s">
        <v>70</v>
      </c>
      <c r="B10" t="s">
        <v>10</v>
      </c>
      <c r="C10">
        <v>2158</v>
      </c>
      <c r="D10">
        <v>462</v>
      </c>
      <c r="E10">
        <v>6.9</v>
      </c>
      <c r="F10">
        <v>1.4</v>
      </c>
      <c r="G10">
        <v>1530</v>
      </c>
    </row>
    <row r="11" spans="1:7" x14ac:dyDescent="0.25">
      <c r="A11" t="s">
        <v>70</v>
      </c>
      <c r="B11" t="s">
        <v>11</v>
      </c>
      <c r="C11">
        <v>5829</v>
      </c>
      <c r="D11">
        <v>825</v>
      </c>
      <c r="E11">
        <v>18.600000000000001</v>
      </c>
      <c r="F11">
        <v>2.5</v>
      </c>
      <c r="G11">
        <v>1535</v>
      </c>
    </row>
    <row r="12" spans="1:7" x14ac:dyDescent="0.25">
      <c r="A12" t="s">
        <v>70</v>
      </c>
      <c r="B12" t="s">
        <v>12</v>
      </c>
      <c r="C12">
        <v>5138</v>
      </c>
      <c r="D12">
        <v>683</v>
      </c>
      <c r="G12">
        <v>1540</v>
      </c>
    </row>
    <row r="13" spans="1:7" x14ac:dyDescent="0.25">
      <c r="A13" t="s">
        <v>70</v>
      </c>
      <c r="B13" t="s">
        <v>13</v>
      </c>
      <c r="C13">
        <v>4100</v>
      </c>
      <c r="D13">
        <v>659</v>
      </c>
      <c r="F13">
        <v>2</v>
      </c>
      <c r="G13">
        <v>1545</v>
      </c>
    </row>
    <row r="14" spans="1:7" x14ac:dyDescent="0.25">
      <c r="A14" t="s">
        <v>70</v>
      </c>
      <c r="B14" t="s">
        <v>14</v>
      </c>
      <c r="C14">
        <v>2239</v>
      </c>
      <c r="D14">
        <v>478</v>
      </c>
      <c r="E14">
        <v>7.2</v>
      </c>
      <c r="F14">
        <v>1.4</v>
      </c>
      <c r="G14">
        <v>1550</v>
      </c>
    </row>
    <row r="15" spans="1:7" x14ac:dyDescent="0.25">
      <c r="A15" t="s">
        <v>70</v>
      </c>
      <c r="B15" t="s">
        <v>15</v>
      </c>
      <c r="C15">
        <v>2122</v>
      </c>
      <c r="D15">
        <v>440</v>
      </c>
      <c r="E15">
        <v>6.8</v>
      </c>
      <c r="F15">
        <v>1.4</v>
      </c>
      <c r="G15">
        <v>1555</v>
      </c>
    </row>
    <row r="16" spans="1:7" x14ac:dyDescent="0.25">
      <c r="A16" t="s">
        <v>70</v>
      </c>
      <c r="B16" t="s">
        <v>16</v>
      </c>
      <c r="C16">
        <v>2256</v>
      </c>
      <c r="D16">
        <v>435</v>
      </c>
      <c r="E16">
        <v>7.2</v>
      </c>
      <c r="F16">
        <v>1.4</v>
      </c>
      <c r="G16">
        <v>1560</v>
      </c>
    </row>
    <row r="17" spans="1:7" x14ac:dyDescent="0.25">
      <c r="A17" t="s">
        <v>70</v>
      </c>
      <c r="B17" t="s">
        <v>17</v>
      </c>
      <c r="C17">
        <v>975</v>
      </c>
      <c r="D17">
        <v>315</v>
      </c>
      <c r="E17">
        <v>3.1</v>
      </c>
      <c r="F17">
        <v>1</v>
      </c>
      <c r="G17">
        <v>1565</v>
      </c>
    </row>
    <row r="18" spans="1:7" x14ac:dyDescent="0.25">
      <c r="A18" t="s">
        <v>70</v>
      </c>
      <c r="B18" t="s">
        <v>18</v>
      </c>
      <c r="C18">
        <v>491</v>
      </c>
      <c r="D18">
        <v>216</v>
      </c>
      <c r="E18">
        <v>1.6</v>
      </c>
      <c r="F18">
        <v>0.7</v>
      </c>
      <c r="G18">
        <v>1570</v>
      </c>
    </row>
    <row r="19" spans="1:7" x14ac:dyDescent="0.25">
      <c r="A19" t="s">
        <v>70</v>
      </c>
      <c r="B19" t="s">
        <v>47</v>
      </c>
      <c r="C19">
        <v>38</v>
      </c>
      <c r="D19">
        <v>1</v>
      </c>
      <c r="G19">
        <v>1580</v>
      </c>
    </row>
    <row r="20" spans="1:7" x14ac:dyDescent="0.25">
      <c r="A20" t="s">
        <v>70</v>
      </c>
      <c r="B20" t="s">
        <v>19</v>
      </c>
      <c r="C20">
        <v>31268</v>
      </c>
      <c r="D20">
        <v>1699</v>
      </c>
      <c r="E20">
        <v>31268</v>
      </c>
      <c r="G20">
        <v>2100</v>
      </c>
    </row>
    <row r="21" spans="1:7" x14ac:dyDescent="0.25">
      <c r="A21" t="s">
        <v>70</v>
      </c>
      <c r="B21" t="s">
        <v>20</v>
      </c>
      <c r="C21">
        <v>28850</v>
      </c>
      <c r="D21">
        <v>1658</v>
      </c>
      <c r="E21">
        <v>92.3</v>
      </c>
      <c r="F21">
        <v>1.8</v>
      </c>
      <c r="G21">
        <v>2200</v>
      </c>
    </row>
    <row r="22" spans="1:7" x14ac:dyDescent="0.25">
      <c r="A22" t="s">
        <v>70</v>
      </c>
      <c r="B22" t="s">
        <v>21</v>
      </c>
      <c r="C22">
        <v>2418</v>
      </c>
      <c r="D22">
        <v>585</v>
      </c>
      <c r="E22">
        <v>7.7</v>
      </c>
      <c r="F22">
        <v>1.8</v>
      </c>
      <c r="G22">
        <v>2300</v>
      </c>
    </row>
    <row r="23" spans="1:7" x14ac:dyDescent="0.25">
      <c r="A23" t="s">
        <v>70</v>
      </c>
      <c r="B23" t="s">
        <v>22</v>
      </c>
      <c r="C23">
        <v>28850</v>
      </c>
      <c r="D23">
        <v>1658</v>
      </c>
      <c r="E23">
        <v>92.3</v>
      </c>
      <c r="F23">
        <v>1.8</v>
      </c>
      <c r="G23">
        <v>2400</v>
      </c>
    </row>
    <row r="24" spans="1:7" x14ac:dyDescent="0.25">
      <c r="A24" t="s">
        <v>70</v>
      </c>
      <c r="B24" t="s">
        <v>23</v>
      </c>
      <c r="C24">
        <v>5145</v>
      </c>
      <c r="D24">
        <v>898</v>
      </c>
      <c r="E24">
        <v>16.5</v>
      </c>
      <c r="F24">
        <v>2.9</v>
      </c>
      <c r="G24">
        <v>2500</v>
      </c>
    </row>
    <row r="25" spans="1:7" x14ac:dyDescent="0.25">
      <c r="A25" t="s">
        <v>70</v>
      </c>
      <c r="B25" t="s">
        <v>24</v>
      </c>
      <c r="C25">
        <v>18253</v>
      </c>
      <c r="D25">
        <v>1840</v>
      </c>
      <c r="E25">
        <v>58.4</v>
      </c>
      <c r="F25">
        <v>4.0999999999999996</v>
      </c>
      <c r="G25">
        <v>2510</v>
      </c>
    </row>
    <row r="26" spans="1:7" x14ac:dyDescent="0.25">
      <c r="A26" t="s">
        <v>70</v>
      </c>
      <c r="B26" t="s">
        <v>25</v>
      </c>
      <c r="C26">
        <v>21</v>
      </c>
      <c r="D26">
        <v>27</v>
      </c>
      <c r="E26">
        <v>0.1</v>
      </c>
      <c r="F26">
        <v>0.1</v>
      </c>
      <c r="G26">
        <v>2520</v>
      </c>
    </row>
    <row r="27" spans="1:7" x14ac:dyDescent="0.25">
      <c r="A27" t="s">
        <v>70</v>
      </c>
      <c r="B27" t="s">
        <v>26</v>
      </c>
      <c r="C27">
        <v>1134</v>
      </c>
      <c r="D27">
        <v>500</v>
      </c>
      <c r="E27">
        <v>3.6</v>
      </c>
      <c r="F27">
        <v>1.6</v>
      </c>
      <c r="G27">
        <v>2530</v>
      </c>
    </row>
    <row r="28" spans="1:7" x14ac:dyDescent="0.25">
      <c r="A28" t="s">
        <v>70</v>
      </c>
      <c r="B28" t="s">
        <v>48</v>
      </c>
      <c r="C28">
        <v>5</v>
      </c>
      <c r="D28">
        <v>8</v>
      </c>
      <c r="E28">
        <v>0</v>
      </c>
      <c r="F28">
        <v>0.1</v>
      </c>
      <c r="G28">
        <v>2540</v>
      </c>
    </row>
    <row r="29" spans="1:7" x14ac:dyDescent="0.25">
      <c r="A29" t="s">
        <v>70</v>
      </c>
      <c r="B29" t="s">
        <v>27</v>
      </c>
      <c r="C29">
        <v>4292</v>
      </c>
      <c r="D29">
        <v>1038</v>
      </c>
      <c r="E29">
        <v>13.7</v>
      </c>
      <c r="F29">
        <v>3.4</v>
      </c>
      <c r="G29">
        <v>2550</v>
      </c>
    </row>
    <row r="30" spans="1:7" x14ac:dyDescent="0.25">
      <c r="A30" t="s">
        <v>70</v>
      </c>
      <c r="B30" t="s">
        <v>28</v>
      </c>
      <c r="C30">
        <v>2418</v>
      </c>
      <c r="D30">
        <v>585</v>
      </c>
      <c r="E30">
        <v>7.7</v>
      </c>
      <c r="F30">
        <v>1.8</v>
      </c>
      <c r="G30">
        <v>2560</v>
      </c>
    </row>
    <row r="31" spans="1:7" x14ac:dyDescent="0.25">
      <c r="A31" t="s">
        <v>70</v>
      </c>
      <c r="B31" t="s">
        <v>29</v>
      </c>
      <c r="C31">
        <v>31268</v>
      </c>
      <c r="D31">
        <v>1699</v>
      </c>
      <c r="E31">
        <v>31268</v>
      </c>
      <c r="G31">
        <v>2570</v>
      </c>
    </row>
    <row r="32" spans="1:7" x14ac:dyDescent="0.25">
      <c r="A32" t="s">
        <v>70</v>
      </c>
      <c r="B32" t="s">
        <v>30</v>
      </c>
      <c r="C32">
        <v>9273</v>
      </c>
      <c r="D32">
        <v>1141</v>
      </c>
      <c r="E32">
        <v>29.7</v>
      </c>
      <c r="F32">
        <v>3.5</v>
      </c>
      <c r="G32">
        <v>2580</v>
      </c>
    </row>
    <row r="33" spans="1:7" x14ac:dyDescent="0.25">
      <c r="A33" t="s">
        <v>70</v>
      </c>
      <c r="B33" t="s">
        <v>31</v>
      </c>
      <c r="C33">
        <v>21995</v>
      </c>
      <c r="D33">
        <v>1689</v>
      </c>
      <c r="E33">
        <v>70.3</v>
      </c>
      <c r="F33">
        <v>3.5</v>
      </c>
      <c r="G33">
        <v>2590</v>
      </c>
    </row>
    <row r="34" spans="1:7" x14ac:dyDescent="0.25">
      <c r="A34" t="s">
        <v>70</v>
      </c>
      <c r="B34" t="s">
        <v>32</v>
      </c>
      <c r="C34">
        <v>31237</v>
      </c>
      <c r="D34">
        <v>1698</v>
      </c>
      <c r="E34">
        <v>31237</v>
      </c>
      <c r="G34">
        <v>3100</v>
      </c>
    </row>
    <row r="35" spans="1:7" x14ac:dyDescent="0.25">
      <c r="A35" t="s">
        <v>70</v>
      </c>
      <c r="B35" t="s">
        <v>33</v>
      </c>
      <c r="C35">
        <v>28714</v>
      </c>
      <c r="D35">
        <v>1659</v>
      </c>
      <c r="E35">
        <v>91.9</v>
      </c>
      <c r="F35">
        <v>1.9</v>
      </c>
      <c r="G35">
        <v>3200</v>
      </c>
    </row>
    <row r="36" spans="1:7" x14ac:dyDescent="0.25">
      <c r="A36" t="s">
        <v>70</v>
      </c>
      <c r="B36" t="s">
        <v>34</v>
      </c>
      <c r="C36">
        <v>16360</v>
      </c>
      <c r="D36">
        <v>1638</v>
      </c>
      <c r="E36">
        <v>52.4</v>
      </c>
      <c r="F36">
        <v>4</v>
      </c>
      <c r="G36">
        <v>3300</v>
      </c>
    </row>
    <row r="37" spans="1:7" x14ac:dyDescent="0.25">
      <c r="A37" t="s">
        <v>70</v>
      </c>
      <c r="B37" t="s">
        <v>35</v>
      </c>
      <c r="C37">
        <v>15438</v>
      </c>
      <c r="D37">
        <v>1231</v>
      </c>
      <c r="E37">
        <v>49.4</v>
      </c>
      <c r="F37">
        <v>3.3</v>
      </c>
      <c r="G37">
        <v>3400</v>
      </c>
    </row>
    <row r="38" spans="1:7" x14ac:dyDescent="0.25">
      <c r="A38" t="s">
        <v>70</v>
      </c>
      <c r="B38" t="s">
        <v>36</v>
      </c>
      <c r="C38">
        <v>2523</v>
      </c>
      <c r="D38">
        <v>598</v>
      </c>
      <c r="E38">
        <v>8.1</v>
      </c>
      <c r="F38">
        <v>1.9</v>
      </c>
      <c r="G38">
        <v>3500</v>
      </c>
    </row>
    <row r="39" spans="1:7" x14ac:dyDescent="0.25">
      <c r="A39" t="s">
        <v>70</v>
      </c>
      <c r="B39" t="s">
        <v>49</v>
      </c>
      <c r="C39">
        <v>31237</v>
      </c>
      <c r="D39">
        <v>1698</v>
      </c>
      <c r="E39">
        <v>31237</v>
      </c>
      <c r="G39">
        <v>3600</v>
      </c>
    </row>
    <row r="40" spans="1:7" x14ac:dyDescent="0.25">
      <c r="A40" t="s">
        <v>70</v>
      </c>
      <c r="B40" t="s">
        <v>37</v>
      </c>
      <c r="C40">
        <v>4788</v>
      </c>
      <c r="D40">
        <v>567</v>
      </c>
      <c r="E40">
        <v>15.3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9C37-E1BD-4F16-8C51-AF57A294181B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71</v>
      </c>
      <c r="B2" t="s">
        <v>46</v>
      </c>
      <c r="C2">
        <v>61044</v>
      </c>
      <c r="D2">
        <v>3139</v>
      </c>
      <c r="E2">
        <v>61044</v>
      </c>
      <c r="G2">
        <v>1100</v>
      </c>
    </row>
    <row r="3" spans="1:7" x14ac:dyDescent="0.25">
      <c r="A3" t="s">
        <v>71</v>
      </c>
      <c r="B3" t="s">
        <v>39</v>
      </c>
      <c r="C3">
        <v>31049</v>
      </c>
      <c r="D3">
        <v>2010</v>
      </c>
      <c r="E3">
        <v>50.9</v>
      </c>
      <c r="F3">
        <v>2.2000000000000002</v>
      </c>
      <c r="G3">
        <v>1200</v>
      </c>
    </row>
    <row r="4" spans="1:7" x14ac:dyDescent="0.25">
      <c r="A4" t="s">
        <v>71</v>
      </c>
      <c r="B4" t="s">
        <v>4</v>
      </c>
      <c r="C4">
        <v>29995</v>
      </c>
      <c r="D4">
        <v>2113</v>
      </c>
      <c r="E4">
        <v>49.1</v>
      </c>
      <c r="F4">
        <v>2.2000000000000002</v>
      </c>
      <c r="G4">
        <v>1300</v>
      </c>
    </row>
    <row r="5" spans="1:7" x14ac:dyDescent="0.25">
      <c r="A5" t="s">
        <v>71</v>
      </c>
      <c r="B5" t="s">
        <v>50</v>
      </c>
      <c r="C5">
        <v>104</v>
      </c>
      <c r="D5">
        <v>9</v>
      </c>
      <c r="G5">
        <v>1400</v>
      </c>
    </row>
    <row r="6" spans="1:7" x14ac:dyDescent="0.25">
      <c r="A6" t="s">
        <v>71</v>
      </c>
      <c r="B6" t="s">
        <v>6</v>
      </c>
      <c r="C6">
        <v>2359</v>
      </c>
      <c r="D6">
        <v>511</v>
      </c>
      <c r="E6">
        <v>3.9</v>
      </c>
      <c r="F6">
        <v>0.8</v>
      </c>
      <c r="G6">
        <v>1510</v>
      </c>
    </row>
    <row r="7" spans="1:7" x14ac:dyDescent="0.25">
      <c r="A7" t="s">
        <v>71</v>
      </c>
      <c r="B7" t="s">
        <v>7</v>
      </c>
      <c r="C7">
        <v>2904</v>
      </c>
      <c r="D7">
        <v>575</v>
      </c>
      <c r="E7">
        <v>4.8</v>
      </c>
      <c r="F7">
        <v>0.8</v>
      </c>
      <c r="G7">
        <v>1515</v>
      </c>
    </row>
    <row r="8" spans="1:7" x14ac:dyDescent="0.25">
      <c r="A8" t="s">
        <v>71</v>
      </c>
      <c r="B8" t="s">
        <v>8</v>
      </c>
      <c r="C8">
        <v>2204</v>
      </c>
      <c r="D8">
        <v>453</v>
      </c>
      <c r="E8">
        <v>3.6</v>
      </c>
      <c r="F8">
        <v>0.7</v>
      </c>
      <c r="G8">
        <v>1520</v>
      </c>
    </row>
    <row r="9" spans="1:7" x14ac:dyDescent="0.25">
      <c r="A9" t="s">
        <v>71</v>
      </c>
      <c r="B9" t="s">
        <v>9</v>
      </c>
      <c r="C9">
        <v>2725</v>
      </c>
      <c r="D9">
        <v>412</v>
      </c>
      <c r="E9">
        <v>4.5</v>
      </c>
      <c r="F9">
        <v>0.7</v>
      </c>
      <c r="G9">
        <v>1525</v>
      </c>
    </row>
    <row r="10" spans="1:7" x14ac:dyDescent="0.25">
      <c r="A10" t="s">
        <v>71</v>
      </c>
      <c r="B10" t="s">
        <v>10</v>
      </c>
      <c r="C10">
        <v>3385</v>
      </c>
      <c r="D10">
        <v>617</v>
      </c>
      <c r="E10">
        <v>5.5</v>
      </c>
      <c r="F10">
        <v>1.1000000000000001</v>
      </c>
      <c r="G10">
        <v>1530</v>
      </c>
    </row>
    <row r="11" spans="1:7" x14ac:dyDescent="0.25">
      <c r="A11" t="s">
        <v>71</v>
      </c>
      <c r="B11" t="s">
        <v>11</v>
      </c>
      <c r="C11">
        <v>15318</v>
      </c>
      <c r="D11">
        <v>1651</v>
      </c>
      <c r="E11">
        <v>25.1</v>
      </c>
      <c r="F11">
        <v>2.2999999999999998</v>
      </c>
      <c r="G11">
        <v>1535</v>
      </c>
    </row>
    <row r="12" spans="1:7" x14ac:dyDescent="0.25">
      <c r="A12" t="s">
        <v>71</v>
      </c>
      <c r="B12" t="s">
        <v>12</v>
      </c>
      <c r="C12">
        <v>10731</v>
      </c>
      <c r="D12">
        <v>1349</v>
      </c>
      <c r="G12">
        <v>1540</v>
      </c>
    </row>
    <row r="13" spans="1:7" x14ac:dyDescent="0.25">
      <c r="A13" t="s">
        <v>71</v>
      </c>
      <c r="B13" t="s">
        <v>13</v>
      </c>
      <c r="C13">
        <v>6730</v>
      </c>
      <c r="D13">
        <v>757</v>
      </c>
      <c r="F13">
        <v>1.2</v>
      </c>
      <c r="G13">
        <v>1545</v>
      </c>
    </row>
    <row r="14" spans="1:7" x14ac:dyDescent="0.25">
      <c r="A14" t="s">
        <v>71</v>
      </c>
      <c r="B14" t="s">
        <v>14</v>
      </c>
      <c r="C14">
        <v>3101</v>
      </c>
      <c r="D14">
        <v>502</v>
      </c>
      <c r="E14">
        <v>5.0999999999999996</v>
      </c>
      <c r="F14">
        <v>0.8</v>
      </c>
      <c r="G14">
        <v>1550</v>
      </c>
    </row>
    <row r="15" spans="1:7" x14ac:dyDescent="0.25">
      <c r="A15" t="s">
        <v>71</v>
      </c>
      <c r="B15" t="s">
        <v>15</v>
      </c>
      <c r="C15">
        <v>4111</v>
      </c>
      <c r="D15">
        <v>888</v>
      </c>
      <c r="E15">
        <v>6.7</v>
      </c>
      <c r="F15">
        <v>1.4</v>
      </c>
      <c r="G15">
        <v>1555</v>
      </c>
    </row>
    <row r="16" spans="1:7" x14ac:dyDescent="0.25">
      <c r="A16" t="s">
        <v>71</v>
      </c>
      <c r="B16" t="s">
        <v>16</v>
      </c>
      <c r="C16">
        <v>4474</v>
      </c>
      <c r="D16">
        <v>695</v>
      </c>
      <c r="E16">
        <v>7.3</v>
      </c>
      <c r="F16">
        <v>1.1000000000000001</v>
      </c>
      <c r="G16">
        <v>1560</v>
      </c>
    </row>
    <row r="17" spans="1:7" x14ac:dyDescent="0.25">
      <c r="A17" t="s">
        <v>71</v>
      </c>
      <c r="B17" t="s">
        <v>17</v>
      </c>
      <c r="C17">
        <v>2202</v>
      </c>
      <c r="D17">
        <v>560</v>
      </c>
      <c r="E17">
        <v>3.6</v>
      </c>
      <c r="F17">
        <v>0.9</v>
      </c>
      <c r="G17">
        <v>1565</v>
      </c>
    </row>
    <row r="18" spans="1:7" x14ac:dyDescent="0.25">
      <c r="A18" t="s">
        <v>71</v>
      </c>
      <c r="B18" t="s">
        <v>18</v>
      </c>
      <c r="C18">
        <v>800</v>
      </c>
      <c r="D18">
        <v>262</v>
      </c>
      <c r="E18">
        <v>1.3</v>
      </c>
      <c r="F18">
        <v>0.4</v>
      </c>
      <c r="G18">
        <v>1570</v>
      </c>
    </row>
    <row r="19" spans="1:7" x14ac:dyDescent="0.25">
      <c r="A19" t="s">
        <v>71</v>
      </c>
      <c r="B19" t="s">
        <v>47</v>
      </c>
      <c r="C19">
        <v>36</v>
      </c>
      <c r="D19">
        <v>1</v>
      </c>
      <c r="G19">
        <v>1580</v>
      </c>
    </row>
    <row r="20" spans="1:7" x14ac:dyDescent="0.25">
      <c r="A20" t="s">
        <v>71</v>
      </c>
      <c r="B20" t="s">
        <v>19</v>
      </c>
      <c r="C20">
        <v>61044</v>
      </c>
      <c r="D20">
        <v>3139</v>
      </c>
      <c r="E20">
        <v>61044</v>
      </c>
      <c r="G20">
        <v>2100</v>
      </c>
    </row>
    <row r="21" spans="1:7" x14ac:dyDescent="0.25">
      <c r="A21" t="s">
        <v>71</v>
      </c>
      <c r="B21" t="s">
        <v>20</v>
      </c>
      <c r="C21">
        <v>49176</v>
      </c>
      <c r="D21">
        <v>3484</v>
      </c>
      <c r="E21">
        <v>80.599999999999994</v>
      </c>
      <c r="F21">
        <v>3.4</v>
      </c>
      <c r="G21">
        <v>2200</v>
      </c>
    </row>
    <row r="22" spans="1:7" x14ac:dyDescent="0.25">
      <c r="A22" t="s">
        <v>71</v>
      </c>
      <c r="B22" t="s">
        <v>21</v>
      </c>
      <c r="C22">
        <v>11868</v>
      </c>
      <c r="D22">
        <v>2104</v>
      </c>
      <c r="E22">
        <v>19.399999999999999</v>
      </c>
      <c r="F22">
        <v>3.4</v>
      </c>
      <c r="G22">
        <v>2300</v>
      </c>
    </row>
    <row r="23" spans="1:7" x14ac:dyDescent="0.25">
      <c r="A23" t="s">
        <v>71</v>
      </c>
      <c r="B23" t="s">
        <v>22</v>
      </c>
      <c r="C23">
        <v>49176</v>
      </c>
      <c r="D23">
        <v>3484</v>
      </c>
      <c r="E23">
        <v>80.599999999999994</v>
      </c>
      <c r="F23">
        <v>3.4</v>
      </c>
      <c r="G23">
        <v>2400</v>
      </c>
    </row>
    <row r="24" spans="1:7" x14ac:dyDescent="0.25">
      <c r="A24" t="s">
        <v>71</v>
      </c>
      <c r="B24" t="s">
        <v>23</v>
      </c>
      <c r="C24">
        <v>13898</v>
      </c>
      <c r="D24">
        <v>1284</v>
      </c>
      <c r="E24">
        <v>22.8</v>
      </c>
      <c r="F24">
        <v>2.1</v>
      </c>
      <c r="G24">
        <v>2500</v>
      </c>
    </row>
    <row r="25" spans="1:7" x14ac:dyDescent="0.25">
      <c r="A25" t="s">
        <v>71</v>
      </c>
      <c r="B25" t="s">
        <v>24</v>
      </c>
      <c r="C25">
        <v>16914</v>
      </c>
      <c r="D25">
        <v>1612</v>
      </c>
      <c r="E25">
        <v>27.7</v>
      </c>
      <c r="F25">
        <v>2.6</v>
      </c>
      <c r="G25">
        <v>2510</v>
      </c>
    </row>
    <row r="26" spans="1:7" x14ac:dyDescent="0.25">
      <c r="A26" t="s">
        <v>71</v>
      </c>
      <c r="B26" t="s">
        <v>25</v>
      </c>
      <c r="C26">
        <v>269</v>
      </c>
      <c r="D26">
        <v>212</v>
      </c>
      <c r="E26">
        <v>0.4</v>
      </c>
      <c r="F26">
        <v>0.3</v>
      </c>
      <c r="G26">
        <v>2520</v>
      </c>
    </row>
    <row r="27" spans="1:7" x14ac:dyDescent="0.25">
      <c r="A27" t="s">
        <v>71</v>
      </c>
      <c r="B27" t="s">
        <v>26</v>
      </c>
      <c r="C27">
        <v>2517</v>
      </c>
      <c r="D27">
        <v>923</v>
      </c>
      <c r="E27">
        <v>4.0999999999999996</v>
      </c>
      <c r="F27">
        <v>1.5</v>
      </c>
      <c r="G27">
        <v>2530</v>
      </c>
    </row>
    <row r="28" spans="1:7" x14ac:dyDescent="0.25">
      <c r="A28" t="s">
        <v>71</v>
      </c>
      <c r="B28" t="s">
        <v>48</v>
      </c>
      <c r="C28">
        <v>63</v>
      </c>
      <c r="D28">
        <v>101</v>
      </c>
      <c r="E28">
        <v>0.1</v>
      </c>
      <c r="F28">
        <v>0.2</v>
      </c>
      <c r="G28">
        <v>2540</v>
      </c>
    </row>
    <row r="29" spans="1:7" x14ac:dyDescent="0.25">
      <c r="A29" t="s">
        <v>71</v>
      </c>
      <c r="B29" t="s">
        <v>27</v>
      </c>
      <c r="C29">
        <v>15515</v>
      </c>
      <c r="D29">
        <v>3011</v>
      </c>
      <c r="E29">
        <v>25.4</v>
      </c>
      <c r="F29">
        <v>4.3</v>
      </c>
      <c r="G29">
        <v>2550</v>
      </c>
    </row>
    <row r="30" spans="1:7" x14ac:dyDescent="0.25">
      <c r="A30" t="s">
        <v>71</v>
      </c>
      <c r="B30" t="s">
        <v>28</v>
      </c>
      <c r="C30">
        <v>11868</v>
      </c>
      <c r="D30">
        <v>2104</v>
      </c>
      <c r="E30">
        <v>19.399999999999999</v>
      </c>
      <c r="F30">
        <v>3.4</v>
      </c>
      <c r="G30">
        <v>2560</v>
      </c>
    </row>
    <row r="31" spans="1:7" x14ac:dyDescent="0.25">
      <c r="A31" t="s">
        <v>71</v>
      </c>
      <c r="B31" t="s">
        <v>29</v>
      </c>
      <c r="C31">
        <v>61044</v>
      </c>
      <c r="D31">
        <v>3139</v>
      </c>
      <c r="E31">
        <v>61044</v>
      </c>
      <c r="G31">
        <v>2570</v>
      </c>
    </row>
    <row r="32" spans="1:7" x14ac:dyDescent="0.25">
      <c r="A32" t="s">
        <v>71</v>
      </c>
      <c r="B32" t="s">
        <v>30</v>
      </c>
      <c r="C32">
        <v>31100</v>
      </c>
      <c r="D32">
        <v>2750</v>
      </c>
      <c r="E32">
        <v>50.9</v>
      </c>
      <c r="F32">
        <v>3.2</v>
      </c>
      <c r="G32">
        <v>2580</v>
      </c>
    </row>
    <row r="33" spans="1:7" x14ac:dyDescent="0.25">
      <c r="A33" t="s">
        <v>71</v>
      </c>
      <c r="B33" t="s">
        <v>31</v>
      </c>
      <c r="C33">
        <v>29944</v>
      </c>
      <c r="D33">
        <v>2256</v>
      </c>
      <c r="E33">
        <v>49.1</v>
      </c>
      <c r="F33">
        <v>3.2</v>
      </c>
      <c r="G33">
        <v>2590</v>
      </c>
    </row>
    <row r="34" spans="1:7" x14ac:dyDescent="0.25">
      <c r="A34" t="s">
        <v>71</v>
      </c>
      <c r="B34" t="s">
        <v>32</v>
      </c>
      <c r="C34">
        <v>61005</v>
      </c>
      <c r="D34">
        <v>3134</v>
      </c>
      <c r="E34">
        <v>61005</v>
      </c>
      <c r="G34">
        <v>3100</v>
      </c>
    </row>
    <row r="35" spans="1:7" x14ac:dyDescent="0.25">
      <c r="A35" t="s">
        <v>71</v>
      </c>
      <c r="B35" t="s">
        <v>33</v>
      </c>
      <c r="C35">
        <v>55748</v>
      </c>
      <c r="D35">
        <v>2985</v>
      </c>
      <c r="E35">
        <v>91.4</v>
      </c>
      <c r="F35">
        <v>1.4</v>
      </c>
      <c r="G35">
        <v>3200</v>
      </c>
    </row>
    <row r="36" spans="1:7" x14ac:dyDescent="0.25">
      <c r="A36" t="s">
        <v>71</v>
      </c>
      <c r="B36" t="s">
        <v>34</v>
      </c>
      <c r="C36">
        <v>32740</v>
      </c>
      <c r="D36">
        <v>2479</v>
      </c>
      <c r="E36">
        <v>53.7</v>
      </c>
      <c r="F36">
        <v>3.7</v>
      </c>
      <c r="G36">
        <v>3300</v>
      </c>
    </row>
    <row r="37" spans="1:7" x14ac:dyDescent="0.25">
      <c r="A37" t="s">
        <v>71</v>
      </c>
      <c r="B37" t="s">
        <v>35</v>
      </c>
      <c r="C37">
        <v>26104</v>
      </c>
      <c r="D37">
        <v>2678</v>
      </c>
      <c r="E37">
        <v>42.8</v>
      </c>
      <c r="F37">
        <v>3.4</v>
      </c>
      <c r="G37">
        <v>3400</v>
      </c>
    </row>
    <row r="38" spans="1:7" x14ac:dyDescent="0.25">
      <c r="A38" t="s">
        <v>71</v>
      </c>
      <c r="B38" t="s">
        <v>36</v>
      </c>
      <c r="C38">
        <v>5257</v>
      </c>
      <c r="D38">
        <v>904</v>
      </c>
      <c r="E38">
        <v>8.6</v>
      </c>
      <c r="F38">
        <v>1.4</v>
      </c>
      <c r="G38">
        <v>3500</v>
      </c>
    </row>
    <row r="39" spans="1:7" x14ac:dyDescent="0.25">
      <c r="A39" t="s">
        <v>71</v>
      </c>
      <c r="B39" t="s">
        <v>49</v>
      </c>
      <c r="C39">
        <v>61005</v>
      </c>
      <c r="D39">
        <v>3134</v>
      </c>
      <c r="E39">
        <v>61005</v>
      </c>
      <c r="G39">
        <v>3600</v>
      </c>
    </row>
    <row r="40" spans="1:7" x14ac:dyDescent="0.25">
      <c r="A40" t="s">
        <v>71</v>
      </c>
      <c r="B40" t="s">
        <v>37</v>
      </c>
      <c r="C40">
        <v>7235</v>
      </c>
      <c r="D40">
        <v>832</v>
      </c>
      <c r="E40">
        <v>11.9</v>
      </c>
      <c r="F40">
        <v>1.3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645D-644C-4E59-97B7-E4CED30BADF8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72</v>
      </c>
      <c r="B2" t="s">
        <v>46</v>
      </c>
      <c r="C2">
        <v>60480</v>
      </c>
      <c r="D2">
        <v>3073</v>
      </c>
      <c r="E2">
        <v>60480</v>
      </c>
      <c r="G2">
        <v>1100</v>
      </c>
    </row>
    <row r="3" spans="1:7" x14ac:dyDescent="0.25">
      <c r="A3" t="s">
        <v>72</v>
      </c>
      <c r="B3" t="s">
        <v>39</v>
      </c>
      <c r="C3">
        <v>30363</v>
      </c>
      <c r="D3">
        <v>1927</v>
      </c>
      <c r="E3">
        <v>50.2</v>
      </c>
      <c r="F3">
        <v>2</v>
      </c>
      <c r="G3">
        <v>1200</v>
      </c>
    </row>
    <row r="4" spans="1:7" x14ac:dyDescent="0.25">
      <c r="A4" t="s">
        <v>72</v>
      </c>
      <c r="B4" t="s">
        <v>4</v>
      </c>
      <c r="C4">
        <v>30117</v>
      </c>
      <c r="D4">
        <v>1994</v>
      </c>
      <c r="E4">
        <v>49.8</v>
      </c>
      <c r="F4">
        <v>2</v>
      </c>
      <c r="G4">
        <v>1300</v>
      </c>
    </row>
    <row r="5" spans="1:7" x14ac:dyDescent="0.25">
      <c r="A5" t="s">
        <v>72</v>
      </c>
      <c r="B5" t="s">
        <v>50</v>
      </c>
      <c r="C5">
        <v>101</v>
      </c>
      <c r="D5">
        <v>8</v>
      </c>
      <c r="G5">
        <v>1400</v>
      </c>
    </row>
    <row r="6" spans="1:7" x14ac:dyDescent="0.25">
      <c r="A6" t="s">
        <v>72</v>
      </c>
      <c r="B6" t="s">
        <v>6</v>
      </c>
      <c r="C6">
        <v>2238</v>
      </c>
      <c r="D6">
        <v>556</v>
      </c>
      <c r="E6">
        <v>3.7</v>
      </c>
      <c r="F6">
        <v>0.9</v>
      </c>
      <c r="G6">
        <v>1510</v>
      </c>
    </row>
    <row r="7" spans="1:7" x14ac:dyDescent="0.25">
      <c r="A7" t="s">
        <v>72</v>
      </c>
      <c r="B7" t="s">
        <v>7</v>
      </c>
      <c r="C7">
        <v>2337</v>
      </c>
      <c r="D7">
        <v>538</v>
      </c>
      <c r="E7">
        <v>3.9</v>
      </c>
      <c r="F7">
        <v>0.9</v>
      </c>
      <c r="G7">
        <v>1515</v>
      </c>
    </row>
    <row r="8" spans="1:7" x14ac:dyDescent="0.25">
      <c r="A8" t="s">
        <v>72</v>
      </c>
      <c r="B8" t="s">
        <v>8</v>
      </c>
      <c r="C8">
        <v>2222</v>
      </c>
      <c r="D8">
        <v>408</v>
      </c>
      <c r="E8">
        <v>3.7</v>
      </c>
      <c r="F8">
        <v>0.7</v>
      </c>
      <c r="G8">
        <v>1520</v>
      </c>
    </row>
    <row r="9" spans="1:7" x14ac:dyDescent="0.25">
      <c r="A9" t="s">
        <v>72</v>
      </c>
      <c r="B9" t="s">
        <v>9</v>
      </c>
      <c r="C9">
        <v>2560</v>
      </c>
      <c r="D9">
        <v>592</v>
      </c>
      <c r="E9">
        <v>4.2</v>
      </c>
      <c r="F9">
        <v>0.9</v>
      </c>
      <c r="G9">
        <v>1525</v>
      </c>
    </row>
    <row r="10" spans="1:7" x14ac:dyDescent="0.25">
      <c r="A10" t="s">
        <v>72</v>
      </c>
      <c r="B10" t="s">
        <v>10</v>
      </c>
      <c r="C10">
        <v>5029</v>
      </c>
      <c r="D10">
        <v>790</v>
      </c>
      <c r="E10">
        <v>8.3000000000000007</v>
      </c>
      <c r="F10">
        <v>1.2</v>
      </c>
      <c r="G10">
        <v>1530</v>
      </c>
    </row>
    <row r="11" spans="1:7" x14ac:dyDescent="0.25">
      <c r="A11" t="s">
        <v>72</v>
      </c>
      <c r="B11" t="s">
        <v>11</v>
      </c>
      <c r="C11">
        <v>12843</v>
      </c>
      <c r="D11">
        <v>1101</v>
      </c>
      <c r="E11">
        <v>21.2</v>
      </c>
      <c r="F11">
        <v>1.5</v>
      </c>
      <c r="G11">
        <v>1535</v>
      </c>
    </row>
    <row r="12" spans="1:7" x14ac:dyDescent="0.25">
      <c r="A12" t="s">
        <v>72</v>
      </c>
      <c r="B12" t="s">
        <v>12</v>
      </c>
      <c r="C12">
        <v>9110</v>
      </c>
      <c r="D12">
        <v>1320</v>
      </c>
      <c r="G12">
        <v>1540</v>
      </c>
    </row>
    <row r="13" spans="1:7" x14ac:dyDescent="0.25">
      <c r="A13" t="s">
        <v>72</v>
      </c>
      <c r="B13" t="s">
        <v>13</v>
      </c>
      <c r="C13">
        <v>7944</v>
      </c>
      <c r="D13">
        <v>1309</v>
      </c>
      <c r="F13">
        <v>1.9</v>
      </c>
      <c r="G13">
        <v>1545</v>
      </c>
    </row>
    <row r="14" spans="1:7" x14ac:dyDescent="0.25">
      <c r="A14" t="s">
        <v>72</v>
      </c>
      <c r="B14" t="s">
        <v>14</v>
      </c>
      <c r="C14">
        <v>3010</v>
      </c>
      <c r="D14">
        <v>475</v>
      </c>
      <c r="E14">
        <v>5</v>
      </c>
      <c r="F14">
        <v>0.9</v>
      </c>
      <c r="G14">
        <v>1550</v>
      </c>
    </row>
    <row r="15" spans="1:7" x14ac:dyDescent="0.25">
      <c r="A15" t="s">
        <v>72</v>
      </c>
      <c r="B15" t="s">
        <v>15</v>
      </c>
      <c r="C15">
        <v>3026</v>
      </c>
      <c r="D15">
        <v>563</v>
      </c>
      <c r="E15">
        <v>5</v>
      </c>
      <c r="F15">
        <v>0.9</v>
      </c>
      <c r="G15">
        <v>1555</v>
      </c>
    </row>
    <row r="16" spans="1:7" x14ac:dyDescent="0.25">
      <c r="A16" t="s">
        <v>72</v>
      </c>
      <c r="B16" t="s">
        <v>16</v>
      </c>
      <c r="C16">
        <v>6075</v>
      </c>
      <c r="D16">
        <v>961</v>
      </c>
      <c r="E16">
        <v>10</v>
      </c>
      <c r="F16">
        <v>1.5</v>
      </c>
      <c r="G16">
        <v>1560</v>
      </c>
    </row>
    <row r="17" spans="1:7" x14ac:dyDescent="0.25">
      <c r="A17" t="s">
        <v>72</v>
      </c>
      <c r="B17" t="s">
        <v>17</v>
      </c>
      <c r="C17">
        <v>2813</v>
      </c>
      <c r="D17">
        <v>435</v>
      </c>
      <c r="E17">
        <v>4.7</v>
      </c>
      <c r="F17">
        <v>0.8</v>
      </c>
      <c r="G17">
        <v>1565</v>
      </c>
    </row>
    <row r="18" spans="1:7" x14ac:dyDescent="0.25">
      <c r="A18" t="s">
        <v>72</v>
      </c>
      <c r="B18" t="s">
        <v>18</v>
      </c>
      <c r="C18">
        <v>1273</v>
      </c>
      <c r="D18">
        <v>346</v>
      </c>
      <c r="E18">
        <v>2.1</v>
      </c>
      <c r="F18">
        <v>0.6</v>
      </c>
      <c r="G18">
        <v>1570</v>
      </c>
    </row>
    <row r="19" spans="1:7" x14ac:dyDescent="0.25">
      <c r="A19" t="s">
        <v>72</v>
      </c>
      <c r="B19" t="s">
        <v>47</v>
      </c>
      <c r="C19">
        <v>37</v>
      </c>
      <c r="D19">
        <v>1</v>
      </c>
      <c r="G19">
        <v>1580</v>
      </c>
    </row>
    <row r="20" spans="1:7" x14ac:dyDescent="0.25">
      <c r="A20" t="s">
        <v>72</v>
      </c>
      <c r="B20" t="s">
        <v>19</v>
      </c>
      <c r="C20">
        <v>60480</v>
      </c>
      <c r="D20">
        <v>3073</v>
      </c>
      <c r="E20">
        <v>60480</v>
      </c>
      <c r="G20">
        <v>2100</v>
      </c>
    </row>
    <row r="21" spans="1:7" x14ac:dyDescent="0.25">
      <c r="A21" t="s">
        <v>72</v>
      </c>
      <c r="B21" t="s">
        <v>20</v>
      </c>
      <c r="C21">
        <v>52573</v>
      </c>
      <c r="D21">
        <v>3385</v>
      </c>
      <c r="E21">
        <v>86.9</v>
      </c>
      <c r="F21">
        <v>2.4</v>
      </c>
      <c r="G21">
        <v>2200</v>
      </c>
    </row>
    <row r="22" spans="1:7" x14ac:dyDescent="0.25">
      <c r="A22" t="s">
        <v>72</v>
      </c>
      <c r="B22" t="s">
        <v>21</v>
      </c>
      <c r="C22">
        <v>7907</v>
      </c>
      <c r="D22">
        <v>1415</v>
      </c>
      <c r="E22">
        <v>13.1</v>
      </c>
      <c r="F22">
        <v>2.4</v>
      </c>
      <c r="G22">
        <v>2300</v>
      </c>
    </row>
    <row r="23" spans="1:7" x14ac:dyDescent="0.25">
      <c r="A23" t="s">
        <v>72</v>
      </c>
      <c r="B23" t="s">
        <v>22</v>
      </c>
      <c r="C23">
        <v>52573</v>
      </c>
      <c r="D23">
        <v>3385</v>
      </c>
      <c r="E23">
        <v>86.9</v>
      </c>
      <c r="F23">
        <v>2.4</v>
      </c>
      <c r="G23">
        <v>2400</v>
      </c>
    </row>
    <row r="24" spans="1:7" x14ac:dyDescent="0.25">
      <c r="A24" t="s">
        <v>72</v>
      </c>
      <c r="B24" t="s">
        <v>23</v>
      </c>
      <c r="C24">
        <v>13028</v>
      </c>
      <c r="D24">
        <v>1650</v>
      </c>
      <c r="E24">
        <v>21.5</v>
      </c>
      <c r="F24">
        <v>2.7</v>
      </c>
      <c r="G24">
        <v>2500</v>
      </c>
    </row>
    <row r="25" spans="1:7" x14ac:dyDescent="0.25">
      <c r="A25" t="s">
        <v>72</v>
      </c>
      <c r="B25" t="s">
        <v>24</v>
      </c>
      <c r="C25">
        <v>10197</v>
      </c>
      <c r="D25">
        <v>1206</v>
      </c>
      <c r="E25">
        <v>16.899999999999999</v>
      </c>
      <c r="F25">
        <v>1.9</v>
      </c>
      <c r="G25">
        <v>2510</v>
      </c>
    </row>
    <row r="26" spans="1:7" x14ac:dyDescent="0.25">
      <c r="A26" t="s">
        <v>72</v>
      </c>
      <c r="B26" t="s">
        <v>25</v>
      </c>
      <c r="C26">
        <v>505</v>
      </c>
      <c r="D26">
        <v>309</v>
      </c>
      <c r="E26">
        <v>0.8</v>
      </c>
      <c r="F26">
        <v>0.5</v>
      </c>
      <c r="G26">
        <v>2520</v>
      </c>
    </row>
    <row r="27" spans="1:7" x14ac:dyDescent="0.25">
      <c r="A27" t="s">
        <v>72</v>
      </c>
      <c r="B27" t="s">
        <v>26</v>
      </c>
      <c r="C27">
        <v>2810</v>
      </c>
      <c r="D27">
        <v>808</v>
      </c>
      <c r="E27">
        <v>4.5999999999999996</v>
      </c>
      <c r="F27">
        <v>1.3</v>
      </c>
      <c r="G27">
        <v>2530</v>
      </c>
    </row>
    <row r="28" spans="1:7" x14ac:dyDescent="0.25">
      <c r="A28" t="s">
        <v>72</v>
      </c>
      <c r="B28" t="s">
        <v>48</v>
      </c>
      <c r="C28">
        <v>45</v>
      </c>
      <c r="D28">
        <v>65</v>
      </c>
      <c r="E28">
        <v>0.1</v>
      </c>
      <c r="F28">
        <v>0.1</v>
      </c>
      <c r="G28">
        <v>2540</v>
      </c>
    </row>
    <row r="29" spans="1:7" x14ac:dyDescent="0.25">
      <c r="A29" t="s">
        <v>72</v>
      </c>
      <c r="B29" t="s">
        <v>27</v>
      </c>
      <c r="C29">
        <v>25988</v>
      </c>
      <c r="D29">
        <v>3050</v>
      </c>
      <c r="E29">
        <v>43</v>
      </c>
      <c r="F29">
        <v>3.8</v>
      </c>
      <c r="G29">
        <v>2550</v>
      </c>
    </row>
    <row r="30" spans="1:7" x14ac:dyDescent="0.25">
      <c r="A30" t="s">
        <v>72</v>
      </c>
      <c r="B30" t="s">
        <v>28</v>
      </c>
      <c r="C30">
        <v>7907</v>
      </c>
      <c r="D30">
        <v>1415</v>
      </c>
      <c r="E30">
        <v>13.1</v>
      </c>
      <c r="F30">
        <v>2.4</v>
      </c>
      <c r="G30">
        <v>2560</v>
      </c>
    </row>
    <row r="31" spans="1:7" x14ac:dyDescent="0.25">
      <c r="A31" t="s">
        <v>72</v>
      </c>
      <c r="B31" t="s">
        <v>29</v>
      </c>
      <c r="C31">
        <v>60480</v>
      </c>
      <c r="D31">
        <v>3073</v>
      </c>
      <c r="E31">
        <v>60480</v>
      </c>
      <c r="G31">
        <v>2570</v>
      </c>
    </row>
    <row r="32" spans="1:7" x14ac:dyDescent="0.25">
      <c r="A32" t="s">
        <v>72</v>
      </c>
      <c r="B32" t="s">
        <v>30</v>
      </c>
      <c r="C32">
        <v>39710</v>
      </c>
      <c r="D32">
        <v>2817</v>
      </c>
      <c r="E32">
        <v>65.7</v>
      </c>
      <c r="F32">
        <v>2.4</v>
      </c>
      <c r="G32">
        <v>2580</v>
      </c>
    </row>
    <row r="33" spans="1:7" x14ac:dyDescent="0.25">
      <c r="A33" t="s">
        <v>72</v>
      </c>
      <c r="B33" t="s">
        <v>31</v>
      </c>
      <c r="C33">
        <v>20770</v>
      </c>
      <c r="D33">
        <v>1520</v>
      </c>
      <c r="E33">
        <v>34.299999999999997</v>
      </c>
      <c r="F33">
        <v>2.4</v>
      </c>
      <c r="G33">
        <v>2590</v>
      </c>
    </row>
    <row r="34" spans="1:7" x14ac:dyDescent="0.25">
      <c r="A34" t="s">
        <v>72</v>
      </c>
      <c r="B34" t="s">
        <v>32</v>
      </c>
      <c r="C34">
        <v>60256</v>
      </c>
      <c r="D34">
        <v>3075</v>
      </c>
      <c r="E34">
        <v>60256</v>
      </c>
      <c r="G34">
        <v>3100</v>
      </c>
    </row>
    <row r="35" spans="1:7" x14ac:dyDescent="0.25">
      <c r="A35" t="s">
        <v>72</v>
      </c>
      <c r="B35" t="s">
        <v>33</v>
      </c>
      <c r="C35">
        <v>54786</v>
      </c>
      <c r="D35">
        <v>2860</v>
      </c>
      <c r="E35">
        <v>90.9</v>
      </c>
      <c r="F35">
        <v>1.7</v>
      </c>
      <c r="G35">
        <v>3200</v>
      </c>
    </row>
    <row r="36" spans="1:7" x14ac:dyDescent="0.25">
      <c r="A36" t="s">
        <v>72</v>
      </c>
      <c r="B36" t="s">
        <v>34</v>
      </c>
      <c r="C36">
        <v>30376</v>
      </c>
      <c r="D36">
        <v>2027</v>
      </c>
      <c r="E36">
        <v>50.4</v>
      </c>
      <c r="F36">
        <v>3.1</v>
      </c>
      <c r="G36">
        <v>3300</v>
      </c>
    </row>
    <row r="37" spans="1:7" x14ac:dyDescent="0.25">
      <c r="A37" t="s">
        <v>72</v>
      </c>
      <c r="B37" t="s">
        <v>35</v>
      </c>
      <c r="C37">
        <v>30246</v>
      </c>
      <c r="D37">
        <v>2352</v>
      </c>
      <c r="E37">
        <v>50.2</v>
      </c>
      <c r="F37">
        <v>2.6</v>
      </c>
      <c r="G37">
        <v>3400</v>
      </c>
    </row>
    <row r="38" spans="1:7" x14ac:dyDescent="0.25">
      <c r="A38" t="s">
        <v>72</v>
      </c>
      <c r="B38" t="s">
        <v>36</v>
      </c>
      <c r="C38">
        <v>5470</v>
      </c>
      <c r="D38">
        <v>1105</v>
      </c>
      <c r="E38">
        <v>9.1</v>
      </c>
      <c r="F38">
        <v>1.7</v>
      </c>
      <c r="G38">
        <v>3500</v>
      </c>
    </row>
    <row r="39" spans="1:7" x14ac:dyDescent="0.25">
      <c r="A39" t="s">
        <v>72</v>
      </c>
      <c r="B39" t="s">
        <v>49</v>
      </c>
      <c r="C39">
        <v>60256</v>
      </c>
      <c r="D39">
        <v>3075</v>
      </c>
      <c r="E39">
        <v>60256</v>
      </c>
      <c r="G39">
        <v>3600</v>
      </c>
    </row>
    <row r="40" spans="1:7" x14ac:dyDescent="0.25">
      <c r="A40" t="s">
        <v>72</v>
      </c>
      <c r="B40" t="s">
        <v>37</v>
      </c>
      <c r="C40">
        <v>11552</v>
      </c>
      <c r="D40">
        <v>1478</v>
      </c>
      <c r="E40">
        <v>19.2</v>
      </c>
      <c r="F40">
        <v>2.2000000000000002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58D46-65B8-4F8D-9DEB-E29591CB08DB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73</v>
      </c>
      <c r="B2" t="s">
        <v>46</v>
      </c>
      <c r="C2">
        <v>58711</v>
      </c>
      <c r="D2">
        <v>3457</v>
      </c>
      <c r="E2">
        <v>58711</v>
      </c>
      <c r="G2">
        <v>1100</v>
      </c>
    </row>
    <row r="3" spans="1:7" x14ac:dyDescent="0.25">
      <c r="A3" t="s">
        <v>73</v>
      </c>
      <c r="B3" t="s">
        <v>39</v>
      </c>
      <c r="C3">
        <v>30564</v>
      </c>
      <c r="D3">
        <v>2381</v>
      </c>
      <c r="E3">
        <v>52.1</v>
      </c>
      <c r="F3">
        <v>1.9</v>
      </c>
      <c r="G3">
        <v>1200</v>
      </c>
    </row>
    <row r="4" spans="1:7" x14ac:dyDescent="0.25">
      <c r="A4" t="s">
        <v>73</v>
      </c>
      <c r="B4" t="s">
        <v>4</v>
      </c>
      <c r="C4">
        <v>28147</v>
      </c>
      <c r="D4">
        <v>1730</v>
      </c>
      <c r="E4">
        <v>47.9</v>
      </c>
      <c r="F4">
        <v>1.9</v>
      </c>
      <c r="G4">
        <v>1300</v>
      </c>
    </row>
    <row r="5" spans="1:7" x14ac:dyDescent="0.25">
      <c r="A5" t="s">
        <v>73</v>
      </c>
      <c r="B5" t="s">
        <v>50</v>
      </c>
      <c r="C5">
        <v>109</v>
      </c>
      <c r="D5">
        <v>8</v>
      </c>
      <c r="G5">
        <v>1400</v>
      </c>
    </row>
    <row r="6" spans="1:7" x14ac:dyDescent="0.25">
      <c r="A6" t="s">
        <v>73</v>
      </c>
      <c r="B6" t="s">
        <v>6</v>
      </c>
      <c r="C6">
        <v>3206</v>
      </c>
      <c r="D6">
        <v>588</v>
      </c>
      <c r="E6">
        <v>5.5</v>
      </c>
      <c r="F6">
        <v>0.9</v>
      </c>
      <c r="G6">
        <v>1510</v>
      </c>
    </row>
    <row r="7" spans="1:7" x14ac:dyDescent="0.25">
      <c r="A7" t="s">
        <v>73</v>
      </c>
      <c r="B7" t="s">
        <v>7</v>
      </c>
      <c r="C7">
        <v>2430</v>
      </c>
      <c r="D7">
        <v>666</v>
      </c>
      <c r="E7">
        <v>4.0999999999999996</v>
      </c>
      <c r="F7">
        <v>1.1000000000000001</v>
      </c>
      <c r="G7">
        <v>1515</v>
      </c>
    </row>
    <row r="8" spans="1:7" x14ac:dyDescent="0.25">
      <c r="A8" t="s">
        <v>73</v>
      </c>
      <c r="B8" t="s">
        <v>8</v>
      </c>
      <c r="C8">
        <v>2681</v>
      </c>
      <c r="D8">
        <v>699</v>
      </c>
      <c r="E8">
        <v>4.5999999999999996</v>
      </c>
      <c r="F8">
        <v>1.2</v>
      </c>
      <c r="G8">
        <v>1520</v>
      </c>
    </row>
    <row r="9" spans="1:7" x14ac:dyDescent="0.25">
      <c r="A9" t="s">
        <v>73</v>
      </c>
      <c r="B9" t="s">
        <v>9</v>
      </c>
      <c r="C9">
        <v>2664</v>
      </c>
      <c r="D9">
        <v>512</v>
      </c>
      <c r="E9">
        <v>4.5</v>
      </c>
      <c r="F9">
        <v>0.9</v>
      </c>
      <c r="G9">
        <v>1525</v>
      </c>
    </row>
    <row r="10" spans="1:7" x14ac:dyDescent="0.25">
      <c r="A10" t="s">
        <v>73</v>
      </c>
      <c r="B10" t="s">
        <v>10</v>
      </c>
      <c r="C10">
        <v>4077</v>
      </c>
      <c r="D10">
        <v>725</v>
      </c>
      <c r="E10">
        <v>6.9</v>
      </c>
      <c r="F10">
        <v>1.2</v>
      </c>
      <c r="G10">
        <v>1530</v>
      </c>
    </row>
    <row r="11" spans="1:7" x14ac:dyDescent="0.25">
      <c r="A11" t="s">
        <v>73</v>
      </c>
      <c r="B11" t="s">
        <v>11</v>
      </c>
      <c r="C11">
        <v>11865</v>
      </c>
      <c r="D11">
        <v>1607</v>
      </c>
      <c r="E11">
        <v>20.2</v>
      </c>
      <c r="F11">
        <v>2.2999999999999998</v>
      </c>
      <c r="G11">
        <v>1535</v>
      </c>
    </row>
    <row r="12" spans="1:7" x14ac:dyDescent="0.25">
      <c r="A12" t="s">
        <v>73</v>
      </c>
      <c r="B12" t="s">
        <v>12</v>
      </c>
      <c r="C12">
        <v>9036</v>
      </c>
      <c r="D12">
        <v>1098</v>
      </c>
      <c r="G12">
        <v>1540</v>
      </c>
    </row>
    <row r="13" spans="1:7" x14ac:dyDescent="0.25">
      <c r="A13" t="s">
        <v>73</v>
      </c>
      <c r="B13" t="s">
        <v>13</v>
      </c>
      <c r="C13">
        <v>7772</v>
      </c>
      <c r="D13">
        <v>1115</v>
      </c>
      <c r="F13">
        <v>1.6</v>
      </c>
      <c r="G13">
        <v>1545</v>
      </c>
    </row>
    <row r="14" spans="1:7" x14ac:dyDescent="0.25">
      <c r="A14" t="s">
        <v>73</v>
      </c>
      <c r="B14" t="s">
        <v>14</v>
      </c>
      <c r="C14">
        <v>3431</v>
      </c>
      <c r="D14">
        <v>636</v>
      </c>
      <c r="E14">
        <v>5.8</v>
      </c>
      <c r="F14">
        <v>1</v>
      </c>
      <c r="G14">
        <v>1550</v>
      </c>
    </row>
    <row r="15" spans="1:7" x14ac:dyDescent="0.25">
      <c r="A15" t="s">
        <v>73</v>
      </c>
      <c r="B15" t="s">
        <v>15</v>
      </c>
      <c r="C15">
        <v>3535</v>
      </c>
      <c r="D15">
        <v>653</v>
      </c>
      <c r="E15">
        <v>6</v>
      </c>
      <c r="F15">
        <v>1</v>
      </c>
      <c r="G15">
        <v>1555</v>
      </c>
    </row>
    <row r="16" spans="1:7" x14ac:dyDescent="0.25">
      <c r="A16" t="s">
        <v>73</v>
      </c>
      <c r="B16" t="s">
        <v>16</v>
      </c>
      <c r="C16">
        <v>4761</v>
      </c>
      <c r="D16">
        <v>692</v>
      </c>
      <c r="E16">
        <v>8.1</v>
      </c>
      <c r="F16">
        <v>1.1000000000000001</v>
      </c>
      <c r="G16">
        <v>1560</v>
      </c>
    </row>
    <row r="17" spans="1:7" x14ac:dyDescent="0.25">
      <c r="A17" t="s">
        <v>73</v>
      </c>
      <c r="B17" t="s">
        <v>17</v>
      </c>
      <c r="C17">
        <v>2404</v>
      </c>
      <c r="D17">
        <v>474</v>
      </c>
      <c r="E17">
        <v>4.0999999999999996</v>
      </c>
      <c r="F17">
        <v>0.8</v>
      </c>
      <c r="G17">
        <v>1565</v>
      </c>
    </row>
    <row r="18" spans="1:7" x14ac:dyDescent="0.25">
      <c r="A18" t="s">
        <v>73</v>
      </c>
      <c r="B18" t="s">
        <v>18</v>
      </c>
      <c r="C18">
        <v>849</v>
      </c>
      <c r="D18">
        <v>244</v>
      </c>
      <c r="E18">
        <v>1.4</v>
      </c>
      <c r="F18">
        <v>0.4</v>
      </c>
      <c r="G18">
        <v>1570</v>
      </c>
    </row>
    <row r="19" spans="1:7" x14ac:dyDescent="0.25">
      <c r="A19" t="s">
        <v>73</v>
      </c>
      <c r="B19" t="s">
        <v>47</v>
      </c>
      <c r="C19">
        <v>37</v>
      </c>
      <c r="D19">
        <v>2</v>
      </c>
      <c r="G19">
        <v>1580</v>
      </c>
    </row>
    <row r="20" spans="1:7" x14ac:dyDescent="0.25">
      <c r="A20" t="s">
        <v>73</v>
      </c>
      <c r="B20" t="s">
        <v>19</v>
      </c>
      <c r="C20">
        <v>58711</v>
      </c>
      <c r="D20">
        <v>3457</v>
      </c>
      <c r="E20">
        <v>58711</v>
      </c>
      <c r="G20">
        <v>2100</v>
      </c>
    </row>
    <row r="21" spans="1:7" x14ac:dyDescent="0.25">
      <c r="A21" t="s">
        <v>73</v>
      </c>
      <c r="B21" t="s">
        <v>20</v>
      </c>
      <c r="C21">
        <v>47840</v>
      </c>
      <c r="D21">
        <v>3211</v>
      </c>
      <c r="E21">
        <v>81.5</v>
      </c>
      <c r="F21">
        <v>3</v>
      </c>
      <c r="G21">
        <v>2200</v>
      </c>
    </row>
    <row r="22" spans="1:7" x14ac:dyDescent="0.25">
      <c r="A22" t="s">
        <v>73</v>
      </c>
      <c r="B22" t="s">
        <v>21</v>
      </c>
      <c r="C22">
        <v>10871</v>
      </c>
      <c r="D22">
        <v>1878</v>
      </c>
      <c r="E22">
        <v>18.5</v>
      </c>
      <c r="F22">
        <v>3</v>
      </c>
      <c r="G22">
        <v>2300</v>
      </c>
    </row>
    <row r="23" spans="1:7" x14ac:dyDescent="0.25">
      <c r="A23" t="s">
        <v>73</v>
      </c>
      <c r="B23" t="s">
        <v>22</v>
      </c>
      <c r="C23">
        <v>47840</v>
      </c>
      <c r="D23">
        <v>3211</v>
      </c>
      <c r="E23">
        <v>81.5</v>
      </c>
      <c r="F23">
        <v>3</v>
      </c>
      <c r="G23">
        <v>2400</v>
      </c>
    </row>
    <row r="24" spans="1:7" x14ac:dyDescent="0.25">
      <c r="A24" t="s">
        <v>73</v>
      </c>
      <c r="B24" t="s">
        <v>23</v>
      </c>
      <c r="C24">
        <v>19188</v>
      </c>
      <c r="D24">
        <v>1767</v>
      </c>
      <c r="E24">
        <v>32.700000000000003</v>
      </c>
      <c r="F24">
        <v>3.1</v>
      </c>
      <c r="G24">
        <v>2500</v>
      </c>
    </row>
    <row r="25" spans="1:7" x14ac:dyDescent="0.25">
      <c r="A25" t="s">
        <v>73</v>
      </c>
      <c r="B25" t="s">
        <v>24</v>
      </c>
      <c r="C25">
        <v>4198</v>
      </c>
      <c r="D25">
        <v>834</v>
      </c>
      <c r="E25">
        <v>7.2</v>
      </c>
      <c r="F25">
        <v>1.5</v>
      </c>
      <c r="G25">
        <v>2510</v>
      </c>
    </row>
    <row r="26" spans="1:7" x14ac:dyDescent="0.25">
      <c r="A26" t="s">
        <v>73</v>
      </c>
      <c r="B26" t="s">
        <v>25</v>
      </c>
      <c r="C26">
        <v>1490</v>
      </c>
      <c r="D26">
        <v>1214</v>
      </c>
      <c r="E26">
        <v>2.5</v>
      </c>
      <c r="F26">
        <v>2</v>
      </c>
      <c r="G26">
        <v>2520</v>
      </c>
    </row>
    <row r="27" spans="1:7" x14ac:dyDescent="0.25">
      <c r="A27" t="s">
        <v>73</v>
      </c>
      <c r="B27" t="s">
        <v>26</v>
      </c>
      <c r="C27">
        <v>2005</v>
      </c>
      <c r="D27">
        <v>655</v>
      </c>
      <c r="E27">
        <v>3.4</v>
      </c>
      <c r="F27">
        <v>1.1000000000000001</v>
      </c>
      <c r="G27">
        <v>2530</v>
      </c>
    </row>
    <row r="28" spans="1:7" x14ac:dyDescent="0.25">
      <c r="A28" t="s">
        <v>73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73</v>
      </c>
      <c r="B29" t="s">
        <v>27</v>
      </c>
      <c r="C29">
        <v>20959</v>
      </c>
      <c r="D29">
        <v>2948</v>
      </c>
      <c r="E29">
        <v>35.700000000000003</v>
      </c>
      <c r="F29">
        <v>3.9</v>
      </c>
      <c r="G29">
        <v>2550</v>
      </c>
    </row>
    <row r="30" spans="1:7" x14ac:dyDescent="0.25">
      <c r="A30" t="s">
        <v>73</v>
      </c>
      <c r="B30" t="s">
        <v>28</v>
      </c>
      <c r="C30">
        <v>10871</v>
      </c>
      <c r="D30">
        <v>1878</v>
      </c>
      <c r="E30">
        <v>18.5</v>
      </c>
      <c r="F30">
        <v>3</v>
      </c>
      <c r="G30">
        <v>2560</v>
      </c>
    </row>
    <row r="31" spans="1:7" x14ac:dyDescent="0.25">
      <c r="A31" t="s">
        <v>73</v>
      </c>
      <c r="B31" t="s">
        <v>29</v>
      </c>
      <c r="C31">
        <v>58711</v>
      </c>
      <c r="D31">
        <v>3457</v>
      </c>
      <c r="E31">
        <v>58711</v>
      </c>
      <c r="G31">
        <v>2570</v>
      </c>
    </row>
    <row r="32" spans="1:7" x14ac:dyDescent="0.25">
      <c r="A32" t="s">
        <v>73</v>
      </c>
      <c r="B32" t="s">
        <v>30</v>
      </c>
      <c r="C32">
        <v>39448</v>
      </c>
      <c r="D32">
        <v>3109</v>
      </c>
      <c r="E32">
        <v>67.2</v>
      </c>
      <c r="F32">
        <v>2.2999999999999998</v>
      </c>
      <c r="G32">
        <v>2580</v>
      </c>
    </row>
    <row r="33" spans="1:7" x14ac:dyDescent="0.25">
      <c r="A33" t="s">
        <v>73</v>
      </c>
      <c r="B33" t="s">
        <v>31</v>
      </c>
      <c r="C33">
        <v>19263</v>
      </c>
      <c r="D33">
        <v>1371</v>
      </c>
      <c r="E33">
        <v>32.799999999999997</v>
      </c>
      <c r="F33">
        <v>2.2999999999999998</v>
      </c>
      <c r="G33">
        <v>2590</v>
      </c>
    </row>
    <row r="34" spans="1:7" x14ac:dyDescent="0.25">
      <c r="A34" t="s">
        <v>73</v>
      </c>
      <c r="B34" t="s">
        <v>32</v>
      </c>
      <c r="C34">
        <v>58698</v>
      </c>
      <c r="D34">
        <v>3457</v>
      </c>
      <c r="E34">
        <v>58698</v>
      </c>
      <c r="G34">
        <v>3100</v>
      </c>
    </row>
    <row r="35" spans="1:7" x14ac:dyDescent="0.25">
      <c r="A35" t="s">
        <v>73</v>
      </c>
      <c r="B35" t="s">
        <v>33</v>
      </c>
      <c r="C35">
        <v>53495</v>
      </c>
      <c r="D35">
        <v>3323</v>
      </c>
      <c r="E35">
        <v>91.1</v>
      </c>
      <c r="F35">
        <v>2.4</v>
      </c>
      <c r="G35">
        <v>3200</v>
      </c>
    </row>
    <row r="36" spans="1:7" x14ac:dyDescent="0.25">
      <c r="A36" t="s">
        <v>73</v>
      </c>
      <c r="B36" t="s">
        <v>34</v>
      </c>
      <c r="C36">
        <v>31098</v>
      </c>
      <c r="D36">
        <v>2542</v>
      </c>
      <c r="E36">
        <v>53</v>
      </c>
      <c r="F36">
        <v>3.3</v>
      </c>
      <c r="G36">
        <v>3300</v>
      </c>
    </row>
    <row r="37" spans="1:7" x14ac:dyDescent="0.25">
      <c r="A37" t="s">
        <v>73</v>
      </c>
      <c r="B37" t="s">
        <v>35</v>
      </c>
      <c r="C37">
        <v>26292</v>
      </c>
      <c r="D37">
        <v>2330</v>
      </c>
      <c r="E37">
        <v>44.8</v>
      </c>
      <c r="F37">
        <v>3.3</v>
      </c>
      <c r="G37">
        <v>3400</v>
      </c>
    </row>
    <row r="38" spans="1:7" x14ac:dyDescent="0.25">
      <c r="A38" t="s">
        <v>73</v>
      </c>
      <c r="B38" t="s">
        <v>36</v>
      </c>
      <c r="C38">
        <v>5203</v>
      </c>
      <c r="D38">
        <v>1492</v>
      </c>
      <c r="E38">
        <v>8.9</v>
      </c>
      <c r="F38">
        <v>2.4</v>
      </c>
      <c r="G38">
        <v>3500</v>
      </c>
    </row>
    <row r="39" spans="1:7" x14ac:dyDescent="0.25">
      <c r="A39" t="s">
        <v>73</v>
      </c>
      <c r="B39" t="s">
        <v>49</v>
      </c>
      <c r="C39">
        <v>58698</v>
      </c>
      <c r="D39">
        <v>3457</v>
      </c>
      <c r="E39">
        <v>58698</v>
      </c>
      <c r="G39">
        <v>3600</v>
      </c>
    </row>
    <row r="40" spans="1:7" x14ac:dyDescent="0.25">
      <c r="A40" t="s">
        <v>73</v>
      </c>
      <c r="B40" t="s">
        <v>37</v>
      </c>
      <c r="C40">
        <v>8072</v>
      </c>
      <c r="D40">
        <v>1126</v>
      </c>
      <c r="E40">
        <v>13.8</v>
      </c>
      <c r="F40">
        <v>1.9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235F-0FC0-40D9-A063-472E3F765F17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74</v>
      </c>
      <c r="B2" t="s">
        <v>46</v>
      </c>
      <c r="C2">
        <v>41570</v>
      </c>
      <c r="D2">
        <v>2951</v>
      </c>
      <c r="E2">
        <v>41570</v>
      </c>
      <c r="G2">
        <v>1100</v>
      </c>
    </row>
    <row r="3" spans="1:7" x14ac:dyDescent="0.25">
      <c r="A3" t="s">
        <v>74</v>
      </c>
      <c r="B3" t="s">
        <v>39</v>
      </c>
      <c r="C3">
        <v>19766</v>
      </c>
      <c r="D3">
        <v>1693</v>
      </c>
      <c r="E3">
        <v>47.5</v>
      </c>
      <c r="F3">
        <v>2.6</v>
      </c>
      <c r="G3">
        <v>1200</v>
      </c>
    </row>
    <row r="4" spans="1:7" x14ac:dyDescent="0.25">
      <c r="A4" t="s">
        <v>74</v>
      </c>
      <c r="B4" t="s">
        <v>4</v>
      </c>
      <c r="C4">
        <v>21804</v>
      </c>
      <c r="D4">
        <v>1978</v>
      </c>
      <c r="E4">
        <v>52.5</v>
      </c>
      <c r="F4">
        <v>2.6</v>
      </c>
      <c r="G4">
        <v>1300</v>
      </c>
    </row>
    <row r="5" spans="1:7" x14ac:dyDescent="0.25">
      <c r="A5" t="s">
        <v>74</v>
      </c>
      <c r="B5" t="s">
        <v>50</v>
      </c>
      <c r="C5">
        <v>91</v>
      </c>
      <c r="D5">
        <v>10</v>
      </c>
      <c r="G5">
        <v>1400</v>
      </c>
    </row>
    <row r="6" spans="1:7" x14ac:dyDescent="0.25">
      <c r="A6" t="s">
        <v>74</v>
      </c>
      <c r="B6" t="s">
        <v>6</v>
      </c>
      <c r="C6">
        <v>2615</v>
      </c>
      <c r="D6">
        <v>652</v>
      </c>
      <c r="E6">
        <v>6.3</v>
      </c>
      <c r="F6">
        <v>1.4</v>
      </c>
      <c r="G6">
        <v>1510</v>
      </c>
    </row>
    <row r="7" spans="1:7" x14ac:dyDescent="0.25">
      <c r="A7" t="s">
        <v>74</v>
      </c>
      <c r="B7" t="s">
        <v>7</v>
      </c>
      <c r="C7">
        <v>1757</v>
      </c>
      <c r="D7">
        <v>352</v>
      </c>
      <c r="E7">
        <v>4.2</v>
      </c>
      <c r="F7">
        <v>0.8</v>
      </c>
      <c r="G7">
        <v>1515</v>
      </c>
    </row>
    <row r="8" spans="1:7" x14ac:dyDescent="0.25">
      <c r="A8" t="s">
        <v>74</v>
      </c>
      <c r="B8" t="s">
        <v>8</v>
      </c>
      <c r="C8">
        <v>2388</v>
      </c>
      <c r="D8">
        <v>446</v>
      </c>
      <c r="E8">
        <v>5.7</v>
      </c>
      <c r="F8">
        <v>0.9</v>
      </c>
      <c r="G8">
        <v>1520</v>
      </c>
    </row>
    <row r="9" spans="1:7" x14ac:dyDescent="0.25">
      <c r="A9" t="s">
        <v>74</v>
      </c>
      <c r="B9" t="s">
        <v>9</v>
      </c>
      <c r="C9">
        <v>1685</v>
      </c>
      <c r="D9">
        <v>429</v>
      </c>
      <c r="E9">
        <v>4.0999999999999996</v>
      </c>
      <c r="F9">
        <v>1</v>
      </c>
      <c r="G9">
        <v>1525</v>
      </c>
    </row>
    <row r="10" spans="1:7" x14ac:dyDescent="0.25">
      <c r="A10" t="s">
        <v>74</v>
      </c>
      <c r="B10" t="s">
        <v>10</v>
      </c>
      <c r="C10">
        <v>2408</v>
      </c>
      <c r="D10">
        <v>572</v>
      </c>
      <c r="E10">
        <v>5.8</v>
      </c>
      <c r="F10">
        <v>1.3</v>
      </c>
      <c r="G10">
        <v>1530</v>
      </c>
    </row>
    <row r="11" spans="1:7" x14ac:dyDescent="0.25">
      <c r="A11" t="s">
        <v>74</v>
      </c>
      <c r="B11" t="s">
        <v>11</v>
      </c>
      <c r="C11">
        <v>7927</v>
      </c>
      <c r="D11">
        <v>1317</v>
      </c>
      <c r="E11">
        <v>19.100000000000001</v>
      </c>
      <c r="F11">
        <v>2.5</v>
      </c>
      <c r="G11">
        <v>1535</v>
      </c>
    </row>
    <row r="12" spans="1:7" x14ac:dyDescent="0.25">
      <c r="A12" t="s">
        <v>74</v>
      </c>
      <c r="B12" t="s">
        <v>12</v>
      </c>
      <c r="C12">
        <v>6455</v>
      </c>
      <c r="D12">
        <v>959</v>
      </c>
      <c r="G12">
        <v>1540</v>
      </c>
    </row>
    <row r="13" spans="1:7" x14ac:dyDescent="0.25">
      <c r="A13" t="s">
        <v>74</v>
      </c>
      <c r="B13" t="s">
        <v>13</v>
      </c>
      <c r="C13">
        <v>5796</v>
      </c>
      <c r="D13">
        <v>704</v>
      </c>
      <c r="F13">
        <v>1.7</v>
      </c>
      <c r="G13">
        <v>1545</v>
      </c>
    </row>
    <row r="14" spans="1:7" x14ac:dyDescent="0.25">
      <c r="A14" t="s">
        <v>74</v>
      </c>
      <c r="B14" t="s">
        <v>14</v>
      </c>
      <c r="C14">
        <v>2681</v>
      </c>
      <c r="D14">
        <v>489</v>
      </c>
      <c r="E14">
        <v>6.4</v>
      </c>
      <c r="F14">
        <v>1.1000000000000001</v>
      </c>
      <c r="G14">
        <v>1550</v>
      </c>
    </row>
    <row r="15" spans="1:7" x14ac:dyDescent="0.25">
      <c r="A15" t="s">
        <v>74</v>
      </c>
      <c r="B15" t="s">
        <v>15</v>
      </c>
      <c r="C15">
        <v>2125</v>
      </c>
      <c r="D15">
        <v>390</v>
      </c>
      <c r="E15">
        <v>5.0999999999999996</v>
      </c>
      <c r="F15">
        <v>1</v>
      </c>
      <c r="G15">
        <v>1555</v>
      </c>
    </row>
    <row r="16" spans="1:7" x14ac:dyDescent="0.25">
      <c r="A16" t="s">
        <v>74</v>
      </c>
      <c r="B16" t="s">
        <v>16</v>
      </c>
      <c r="C16">
        <v>3011</v>
      </c>
      <c r="D16">
        <v>405</v>
      </c>
      <c r="E16">
        <v>7.2</v>
      </c>
      <c r="F16">
        <v>1</v>
      </c>
      <c r="G16">
        <v>1560</v>
      </c>
    </row>
    <row r="17" spans="1:7" x14ac:dyDescent="0.25">
      <c r="A17" t="s">
        <v>74</v>
      </c>
      <c r="B17" t="s">
        <v>17</v>
      </c>
      <c r="C17">
        <v>1950</v>
      </c>
      <c r="D17">
        <v>407</v>
      </c>
      <c r="E17">
        <v>4.7</v>
      </c>
      <c r="F17">
        <v>1</v>
      </c>
      <c r="G17">
        <v>1565</v>
      </c>
    </row>
    <row r="18" spans="1:7" x14ac:dyDescent="0.25">
      <c r="A18" t="s">
        <v>74</v>
      </c>
      <c r="B18" t="s">
        <v>18</v>
      </c>
      <c r="C18">
        <v>772</v>
      </c>
      <c r="D18">
        <v>323</v>
      </c>
      <c r="E18">
        <v>1.9</v>
      </c>
      <c r="F18">
        <v>0.8</v>
      </c>
      <c r="G18">
        <v>1570</v>
      </c>
    </row>
    <row r="19" spans="1:7" x14ac:dyDescent="0.25">
      <c r="A19" t="s">
        <v>74</v>
      </c>
      <c r="B19" t="s">
        <v>47</v>
      </c>
      <c r="C19">
        <v>38</v>
      </c>
      <c r="D19">
        <v>2</v>
      </c>
      <c r="G19">
        <v>1580</v>
      </c>
    </row>
    <row r="20" spans="1:7" x14ac:dyDescent="0.25">
      <c r="A20" t="s">
        <v>74</v>
      </c>
      <c r="B20" t="s">
        <v>19</v>
      </c>
      <c r="C20">
        <v>41570</v>
      </c>
      <c r="D20">
        <v>2951</v>
      </c>
      <c r="E20">
        <v>41570</v>
      </c>
      <c r="G20">
        <v>2100</v>
      </c>
    </row>
    <row r="21" spans="1:7" x14ac:dyDescent="0.25">
      <c r="A21" t="s">
        <v>74</v>
      </c>
      <c r="B21" t="s">
        <v>20</v>
      </c>
      <c r="C21">
        <v>35523</v>
      </c>
      <c r="D21">
        <v>2634</v>
      </c>
      <c r="E21">
        <v>85.5</v>
      </c>
      <c r="F21">
        <v>3.4</v>
      </c>
      <c r="G21">
        <v>2200</v>
      </c>
    </row>
    <row r="22" spans="1:7" x14ac:dyDescent="0.25">
      <c r="A22" t="s">
        <v>74</v>
      </c>
      <c r="B22" t="s">
        <v>21</v>
      </c>
      <c r="C22">
        <v>6047</v>
      </c>
      <c r="D22">
        <v>1561</v>
      </c>
      <c r="E22">
        <v>14.5</v>
      </c>
      <c r="F22">
        <v>3.4</v>
      </c>
      <c r="G22">
        <v>2300</v>
      </c>
    </row>
    <row r="23" spans="1:7" x14ac:dyDescent="0.25">
      <c r="A23" t="s">
        <v>74</v>
      </c>
      <c r="B23" t="s">
        <v>22</v>
      </c>
      <c r="C23">
        <v>35523</v>
      </c>
      <c r="D23">
        <v>2634</v>
      </c>
      <c r="E23">
        <v>85.5</v>
      </c>
      <c r="F23">
        <v>3.4</v>
      </c>
      <c r="G23">
        <v>2400</v>
      </c>
    </row>
    <row r="24" spans="1:7" x14ac:dyDescent="0.25">
      <c r="A24" t="s">
        <v>74</v>
      </c>
      <c r="B24" t="s">
        <v>23</v>
      </c>
      <c r="C24">
        <v>12964</v>
      </c>
      <c r="D24">
        <v>1303</v>
      </c>
      <c r="E24">
        <v>31.2</v>
      </c>
      <c r="F24">
        <v>3.3</v>
      </c>
      <c r="G24">
        <v>2500</v>
      </c>
    </row>
    <row r="25" spans="1:7" x14ac:dyDescent="0.25">
      <c r="A25" t="s">
        <v>74</v>
      </c>
      <c r="B25" t="s">
        <v>24</v>
      </c>
      <c r="C25">
        <v>5103</v>
      </c>
      <c r="D25">
        <v>1041</v>
      </c>
      <c r="E25">
        <v>12.3</v>
      </c>
      <c r="F25">
        <v>2.6</v>
      </c>
      <c r="G25">
        <v>2510</v>
      </c>
    </row>
    <row r="26" spans="1:7" x14ac:dyDescent="0.25">
      <c r="A26" t="s">
        <v>74</v>
      </c>
      <c r="B26" t="s">
        <v>25</v>
      </c>
      <c r="C26">
        <v>699</v>
      </c>
      <c r="D26">
        <v>437</v>
      </c>
      <c r="E26">
        <v>1.7</v>
      </c>
      <c r="F26">
        <v>1.1000000000000001</v>
      </c>
      <c r="G26">
        <v>2520</v>
      </c>
    </row>
    <row r="27" spans="1:7" x14ac:dyDescent="0.25">
      <c r="A27" t="s">
        <v>74</v>
      </c>
      <c r="B27" t="s">
        <v>26</v>
      </c>
      <c r="C27">
        <v>1495</v>
      </c>
      <c r="D27">
        <v>625</v>
      </c>
      <c r="E27">
        <v>3.6</v>
      </c>
      <c r="F27">
        <v>1.5</v>
      </c>
      <c r="G27">
        <v>2530</v>
      </c>
    </row>
    <row r="28" spans="1:7" x14ac:dyDescent="0.25">
      <c r="A28" t="s">
        <v>74</v>
      </c>
      <c r="B28" t="s">
        <v>48</v>
      </c>
      <c r="C28">
        <v>26</v>
      </c>
      <c r="D28">
        <v>41</v>
      </c>
      <c r="E28">
        <v>0.1</v>
      </c>
      <c r="F28">
        <v>0.1</v>
      </c>
      <c r="G28">
        <v>2540</v>
      </c>
    </row>
    <row r="29" spans="1:7" x14ac:dyDescent="0.25">
      <c r="A29" t="s">
        <v>74</v>
      </c>
      <c r="B29" t="s">
        <v>27</v>
      </c>
      <c r="C29">
        <v>15236</v>
      </c>
      <c r="D29">
        <v>2360</v>
      </c>
      <c r="E29">
        <v>36.700000000000003</v>
      </c>
      <c r="F29">
        <v>4.3</v>
      </c>
      <c r="G29">
        <v>2550</v>
      </c>
    </row>
    <row r="30" spans="1:7" x14ac:dyDescent="0.25">
      <c r="A30" t="s">
        <v>74</v>
      </c>
      <c r="B30" t="s">
        <v>28</v>
      </c>
      <c r="C30">
        <v>6047</v>
      </c>
      <c r="D30">
        <v>1561</v>
      </c>
      <c r="E30">
        <v>14.5</v>
      </c>
      <c r="F30">
        <v>3.4</v>
      </c>
      <c r="G30">
        <v>2560</v>
      </c>
    </row>
    <row r="31" spans="1:7" x14ac:dyDescent="0.25">
      <c r="A31" t="s">
        <v>74</v>
      </c>
      <c r="B31" t="s">
        <v>29</v>
      </c>
      <c r="C31">
        <v>41570</v>
      </c>
      <c r="D31">
        <v>2951</v>
      </c>
      <c r="E31">
        <v>41570</v>
      </c>
      <c r="G31">
        <v>2570</v>
      </c>
    </row>
    <row r="32" spans="1:7" x14ac:dyDescent="0.25">
      <c r="A32" t="s">
        <v>74</v>
      </c>
      <c r="B32" t="s">
        <v>30</v>
      </c>
      <c r="C32">
        <v>28679</v>
      </c>
      <c r="D32">
        <v>2808</v>
      </c>
      <c r="E32">
        <v>69</v>
      </c>
      <c r="F32">
        <v>3</v>
      </c>
      <c r="G32">
        <v>2580</v>
      </c>
    </row>
    <row r="33" spans="1:7" x14ac:dyDescent="0.25">
      <c r="A33" t="s">
        <v>74</v>
      </c>
      <c r="B33" t="s">
        <v>31</v>
      </c>
      <c r="C33">
        <v>12891</v>
      </c>
      <c r="D33">
        <v>1197</v>
      </c>
      <c r="E33">
        <v>31</v>
      </c>
      <c r="F33">
        <v>3</v>
      </c>
      <c r="G33">
        <v>2590</v>
      </c>
    </row>
    <row r="34" spans="1:7" x14ac:dyDescent="0.25">
      <c r="A34" t="s">
        <v>74</v>
      </c>
      <c r="B34" t="s">
        <v>32</v>
      </c>
      <c r="C34">
        <v>41553</v>
      </c>
      <c r="D34">
        <v>2951</v>
      </c>
      <c r="E34">
        <v>41553</v>
      </c>
      <c r="G34">
        <v>3100</v>
      </c>
    </row>
    <row r="35" spans="1:7" x14ac:dyDescent="0.25">
      <c r="A35" t="s">
        <v>74</v>
      </c>
      <c r="B35" t="s">
        <v>33</v>
      </c>
      <c r="C35">
        <v>38635</v>
      </c>
      <c r="D35">
        <v>2936</v>
      </c>
      <c r="E35">
        <v>93</v>
      </c>
      <c r="F35">
        <v>1.5</v>
      </c>
      <c r="G35">
        <v>3200</v>
      </c>
    </row>
    <row r="36" spans="1:7" x14ac:dyDescent="0.25">
      <c r="A36" t="s">
        <v>74</v>
      </c>
      <c r="B36" t="s">
        <v>34</v>
      </c>
      <c r="C36">
        <v>23450</v>
      </c>
      <c r="D36">
        <v>2325</v>
      </c>
      <c r="E36">
        <v>56.4</v>
      </c>
      <c r="F36">
        <v>3.6</v>
      </c>
      <c r="G36">
        <v>3300</v>
      </c>
    </row>
    <row r="37" spans="1:7" x14ac:dyDescent="0.25">
      <c r="A37" t="s">
        <v>74</v>
      </c>
      <c r="B37" t="s">
        <v>35</v>
      </c>
      <c r="C37">
        <v>19532</v>
      </c>
      <c r="D37">
        <v>2090</v>
      </c>
      <c r="E37">
        <v>47</v>
      </c>
      <c r="F37">
        <v>3.6</v>
      </c>
      <c r="G37">
        <v>3400</v>
      </c>
    </row>
    <row r="38" spans="1:7" x14ac:dyDescent="0.25">
      <c r="A38" t="s">
        <v>74</v>
      </c>
      <c r="B38" t="s">
        <v>36</v>
      </c>
      <c r="C38">
        <v>2918</v>
      </c>
      <c r="D38">
        <v>612</v>
      </c>
      <c r="E38">
        <v>7</v>
      </c>
      <c r="F38">
        <v>1.5</v>
      </c>
      <c r="G38">
        <v>3500</v>
      </c>
    </row>
    <row r="39" spans="1:7" x14ac:dyDescent="0.25">
      <c r="A39" t="s">
        <v>74</v>
      </c>
      <c r="B39" t="s">
        <v>49</v>
      </c>
      <c r="C39">
        <v>41553</v>
      </c>
      <c r="D39">
        <v>2951</v>
      </c>
      <c r="E39">
        <v>41553</v>
      </c>
      <c r="G39">
        <v>3600</v>
      </c>
    </row>
    <row r="40" spans="1:7" x14ac:dyDescent="0.25">
      <c r="A40" t="s">
        <v>74</v>
      </c>
      <c r="B40" t="s">
        <v>37</v>
      </c>
      <c r="C40">
        <v>6619</v>
      </c>
      <c r="D40">
        <v>764</v>
      </c>
      <c r="E40">
        <v>15.9</v>
      </c>
      <c r="F40">
        <v>1.8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330EF-3771-4042-B6CE-2827C795D49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75</v>
      </c>
      <c r="B2" t="s">
        <v>46</v>
      </c>
      <c r="C2">
        <v>38595</v>
      </c>
      <c r="D2">
        <v>2256</v>
      </c>
      <c r="E2">
        <v>38595</v>
      </c>
      <c r="G2">
        <v>1100</v>
      </c>
    </row>
    <row r="3" spans="1:7" x14ac:dyDescent="0.25">
      <c r="A3" t="s">
        <v>75</v>
      </c>
      <c r="B3" t="s">
        <v>39</v>
      </c>
      <c r="C3">
        <v>19828</v>
      </c>
      <c r="D3">
        <v>1594</v>
      </c>
      <c r="E3">
        <v>51.4</v>
      </c>
      <c r="F3">
        <v>2.6</v>
      </c>
      <c r="G3">
        <v>1200</v>
      </c>
    </row>
    <row r="4" spans="1:7" x14ac:dyDescent="0.25">
      <c r="A4" t="s">
        <v>75</v>
      </c>
      <c r="B4" t="s">
        <v>4</v>
      </c>
      <c r="C4">
        <v>18767</v>
      </c>
      <c r="D4">
        <v>1424</v>
      </c>
      <c r="E4">
        <v>48.6</v>
      </c>
      <c r="F4">
        <v>2.6</v>
      </c>
      <c r="G4">
        <v>1300</v>
      </c>
    </row>
    <row r="5" spans="1:7" x14ac:dyDescent="0.25">
      <c r="A5" t="s">
        <v>75</v>
      </c>
      <c r="B5" t="s">
        <v>50</v>
      </c>
      <c r="C5">
        <v>106</v>
      </c>
      <c r="D5">
        <v>11</v>
      </c>
      <c r="G5">
        <v>1400</v>
      </c>
    </row>
    <row r="6" spans="1:7" x14ac:dyDescent="0.25">
      <c r="A6" t="s">
        <v>75</v>
      </c>
      <c r="B6" t="s">
        <v>6</v>
      </c>
      <c r="C6">
        <v>2382</v>
      </c>
      <c r="D6">
        <v>647</v>
      </c>
      <c r="E6">
        <v>6.2</v>
      </c>
      <c r="F6">
        <v>1.6</v>
      </c>
      <c r="G6">
        <v>1510</v>
      </c>
    </row>
    <row r="7" spans="1:7" x14ac:dyDescent="0.25">
      <c r="A7" t="s">
        <v>75</v>
      </c>
      <c r="B7" t="s">
        <v>7</v>
      </c>
      <c r="C7">
        <v>1879</v>
      </c>
      <c r="D7">
        <v>529</v>
      </c>
      <c r="E7">
        <v>4.9000000000000004</v>
      </c>
      <c r="F7">
        <v>1.3</v>
      </c>
      <c r="G7">
        <v>1515</v>
      </c>
    </row>
    <row r="8" spans="1:7" x14ac:dyDescent="0.25">
      <c r="A8" t="s">
        <v>75</v>
      </c>
      <c r="B8" t="s">
        <v>8</v>
      </c>
      <c r="C8">
        <v>2436</v>
      </c>
      <c r="D8">
        <v>458</v>
      </c>
      <c r="E8">
        <v>6.3</v>
      </c>
      <c r="F8">
        <v>1.1000000000000001</v>
      </c>
      <c r="G8">
        <v>1520</v>
      </c>
    </row>
    <row r="9" spans="1:7" x14ac:dyDescent="0.25">
      <c r="A9" t="s">
        <v>75</v>
      </c>
      <c r="B9" t="s">
        <v>9</v>
      </c>
      <c r="C9">
        <v>2052</v>
      </c>
      <c r="D9">
        <v>426</v>
      </c>
      <c r="E9">
        <v>5.3</v>
      </c>
      <c r="F9">
        <v>1.1000000000000001</v>
      </c>
      <c r="G9">
        <v>1525</v>
      </c>
    </row>
    <row r="10" spans="1:7" x14ac:dyDescent="0.25">
      <c r="A10" t="s">
        <v>75</v>
      </c>
      <c r="B10" t="s">
        <v>10</v>
      </c>
      <c r="C10">
        <v>2542</v>
      </c>
      <c r="D10">
        <v>507</v>
      </c>
      <c r="E10">
        <v>6.6</v>
      </c>
      <c r="F10">
        <v>1.2</v>
      </c>
      <c r="G10">
        <v>1530</v>
      </c>
    </row>
    <row r="11" spans="1:7" x14ac:dyDescent="0.25">
      <c r="A11" t="s">
        <v>75</v>
      </c>
      <c r="B11" t="s">
        <v>11</v>
      </c>
      <c r="C11">
        <v>6726</v>
      </c>
      <c r="D11">
        <v>797</v>
      </c>
      <c r="E11">
        <v>17.399999999999999</v>
      </c>
      <c r="F11">
        <v>2</v>
      </c>
      <c r="G11">
        <v>1535</v>
      </c>
    </row>
    <row r="12" spans="1:7" x14ac:dyDescent="0.25">
      <c r="A12" t="s">
        <v>75</v>
      </c>
      <c r="B12" t="s">
        <v>12</v>
      </c>
      <c r="C12">
        <v>6086</v>
      </c>
      <c r="D12">
        <v>882</v>
      </c>
      <c r="G12">
        <v>1540</v>
      </c>
    </row>
    <row r="13" spans="1:7" x14ac:dyDescent="0.25">
      <c r="A13" t="s">
        <v>75</v>
      </c>
      <c r="B13" t="s">
        <v>13</v>
      </c>
      <c r="C13">
        <v>4426</v>
      </c>
      <c r="D13">
        <v>557</v>
      </c>
      <c r="F13">
        <v>1.4</v>
      </c>
      <c r="G13">
        <v>1545</v>
      </c>
    </row>
    <row r="14" spans="1:7" x14ac:dyDescent="0.25">
      <c r="A14" t="s">
        <v>75</v>
      </c>
      <c r="B14" t="s">
        <v>14</v>
      </c>
      <c r="C14">
        <v>2360</v>
      </c>
      <c r="D14">
        <v>462</v>
      </c>
      <c r="E14">
        <v>6.1</v>
      </c>
      <c r="F14">
        <v>1.3</v>
      </c>
      <c r="G14">
        <v>1550</v>
      </c>
    </row>
    <row r="15" spans="1:7" x14ac:dyDescent="0.25">
      <c r="A15" t="s">
        <v>75</v>
      </c>
      <c r="B15" t="s">
        <v>15</v>
      </c>
      <c r="C15">
        <v>2188</v>
      </c>
      <c r="D15">
        <v>398</v>
      </c>
      <c r="E15">
        <v>5.7</v>
      </c>
      <c r="F15">
        <v>1</v>
      </c>
      <c r="G15">
        <v>1555</v>
      </c>
    </row>
    <row r="16" spans="1:7" x14ac:dyDescent="0.25">
      <c r="A16" t="s">
        <v>75</v>
      </c>
      <c r="B16" t="s">
        <v>16</v>
      </c>
      <c r="C16">
        <v>2965</v>
      </c>
      <c r="D16">
        <v>443</v>
      </c>
      <c r="E16">
        <v>7.7</v>
      </c>
      <c r="F16">
        <v>1.2</v>
      </c>
      <c r="G16">
        <v>1560</v>
      </c>
    </row>
    <row r="17" spans="1:7" x14ac:dyDescent="0.25">
      <c r="A17" t="s">
        <v>75</v>
      </c>
      <c r="B17" t="s">
        <v>17</v>
      </c>
      <c r="C17">
        <v>1570</v>
      </c>
      <c r="D17">
        <v>303</v>
      </c>
      <c r="E17">
        <v>4.0999999999999996</v>
      </c>
      <c r="F17">
        <v>0.8</v>
      </c>
      <c r="G17">
        <v>1565</v>
      </c>
    </row>
    <row r="18" spans="1:7" x14ac:dyDescent="0.25">
      <c r="A18" t="s">
        <v>75</v>
      </c>
      <c r="B18" t="s">
        <v>18</v>
      </c>
      <c r="C18">
        <v>983</v>
      </c>
      <c r="D18">
        <v>353</v>
      </c>
      <c r="E18">
        <v>2.5</v>
      </c>
      <c r="F18">
        <v>0.9</v>
      </c>
      <c r="G18">
        <v>1570</v>
      </c>
    </row>
    <row r="19" spans="1:7" x14ac:dyDescent="0.25">
      <c r="A19" t="s">
        <v>75</v>
      </c>
      <c r="B19" t="s">
        <v>47</v>
      </c>
      <c r="C19">
        <v>37</v>
      </c>
      <c r="D19">
        <v>2</v>
      </c>
      <c r="G19">
        <v>1580</v>
      </c>
    </row>
    <row r="20" spans="1:7" x14ac:dyDescent="0.25">
      <c r="A20" t="s">
        <v>75</v>
      </c>
      <c r="B20" t="s">
        <v>19</v>
      </c>
      <c r="C20">
        <v>38595</v>
      </c>
      <c r="D20">
        <v>2256</v>
      </c>
      <c r="E20">
        <v>38595</v>
      </c>
      <c r="G20">
        <v>2100</v>
      </c>
    </row>
    <row r="21" spans="1:7" x14ac:dyDescent="0.25">
      <c r="A21" t="s">
        <v>75</v>
      </c>
      <c r="B21" t="s">
        <v>20</v>
      </c>
      <c r="C21">
        <v>34276</v>
      </c>
      <c r="D21">
        <v>2030</v>
      </c>
      <c r="E21">
        <v>88.8</v>
      </c>
      <c r="F21">
        <v>2.6</v>
      </c>
      <c r="G21">
        <v>2200</v>
      </c>
    </row>
    <row r="22" spans="1:7" x14ac:dyDescent="0.25">
      <c r="A22" t="s">
        <v>75</v>
      </c>
      <c r="B22" t="s">
        <v>21</v>
      </c>
      <c r="C22">
        <v>4319</v>
      </c>
      <c r="D22">
        <v>1073</v>
      </c>
      <c r="E22">
        <v>11.2</v>
      </c>
      <c r="F22">
        <v>2.6</v>
      </c>
      <c r="G22">
        <v>2300</v>
      </c>
    </row>
    <row r="23" spans="1:7" x14ac:dyDescent="0.25">
      <c r="A23" t="s">
        <v>75</v>
      </c>
      <c r="B23" t="s">
        <v>22</v>
      </c>
      <c r="C23">
        <v>34276</v>
      </c>
      <c r="D23">
        <v>2030</v>
      </c>
      <c r="E23">
        <v>88.8</v>
      </c>
      <c r="F23">
        <v>2.6</v>
      </c>
      <c r="G23">
        <v>2400</v>
      </c>
    </row>
    <row r="24" spans="1:7" x14ac:dyDescent="0.25">
      <c r="A24" t="s">
        <v>75</v>
      </c>
      <c r="B24" t="s">
        <v>23</v>
      </c>
      <c r="C24">
        <v>7733</v>
      </c>
      <c r="D24">
        <v>1150</v>
      </c>
      <c r="E24">
        <v>20</v>
      </c>
      <c r="F24">
        <v>2.7</v>
      </c>
      <c r="G24">
        <v>2500</v>
      </c>
    </row>
    <row r="25" spans="1:7" x14ac:dyDescent="0.25">
      <c r="A25" t="s">
        <v>75</v>
      </c>
      <c r="B25" t="s">
        <v>24</v>
      </c>
      <c r="C25">
        <v>15568</v>
      </c>
      <c r="D25">
        <v>1254</v>
      </c>
      <c r="E25">
        <v>40.299999999999997</v>
      </c>
      <c r="F25">
        <v>3.3</v>
      </c>
      <c r="G25">
        <v>2510</v>
      </c>
    </row>
    <row r="26" spans="1:7" x14ac:dyDescent="0.25">
      <c r="A26" t="s">
        <v>75</v>
      </c>
      <c r="B26" t="s">
        <v>25</v>
      </c>
      <c r="C26">
        <v>607</v>
      </c>
      <c r="D26">
        <v>386</v>
      </c>
      <c r="E26">
        <v>1.6</v>
      </c>
      <c r="F26">
        <v>1</v>
      </c>
      <c r="G26">
        <v>2520</v>
      </c>
    </row>
    <row r="27" spans="1:7" x14ac:dyDescent="0.25">
      <c r="A27" t="s">
        <v>75</v>
      </c>
      <c r="B27" t="s">
        <v>26</v>
      </c>
      <c r="C27">
        <v>1295</v>
      </c>
      <c r="D27">
        <v>356</v>
      </c>
      <c r="E27">
        <v>3.4</v>
      </c>
      <c r="F27">
        <v>0.9</v>
      </c>
      <c r="G27">
        <v>2530</v>
      </c>
    </row>
    <row r="28" spans="1:7" x14ac:dyDescent="0.25">
      <c r="A28" t="s">
        <v>75</v>
      </c>
      <c r="B28" t="s">
        <v>48</v>
      </c>
      <c r="C28">
        <v>39</v>
      </c>
      <c r="D28">
        <v>60</v>
      </c>
      <c r="E28">
        <v>0.1</v>
      </c>
      <c r="F28">
        <v>0.2</v>
      </c>
      <c r="G28">
        <v>2540</v>
      </c>
    </row>
    <row r="29" spans="1:7" x14ac:dyDescent="0.25">
      <c r="A29" t="s">
        <v>75</v>
      </c>
      <c r="B29" t="s">
        <v>27</v>
      </c>
      <c r="C29">
        <v>9034</v>
      </c>
      <c r="D29">
        <v>1299</v>
      </c>
      <c r="E29">
        <v>23.4</v>
      </c>
      <c r="F29">
        <v>2.9</v>
      </c>
      <c r="G29">
        <v>2550</v>
      </c>
    </row>
    <row r="30" spans="1:7" x14ac:dyDescent="0.25">
      <c r="A30" t="s">
        <v>75</v>
      </c>
      <c r="B30" t="s">
        <v>28</v>
      </c>
      <c r="C30">
        <v>4319</v>
      </c>
      <c r="D30">
        <v>1073</v>
      </c>
      <c r="E30">
        <v>11.2</v>
      </c>
      <c r="F30">
        <v>2.6</v>
      </c>
      <c r="G30">
        <v>2560</v>
      </c>
    </row>
    <row r="31" spans="1:7" x14ac:dyDescent="0.25">
      <c r="A31" t="s">
        <v>75</v>
      </c>
      <c r="B31" t="s">
        <v>29</v>
      </c>
      <c r="C31">
        <v>38595</v>
      </c>
      <c r="D31">
        <v>2256</v>
      </c>
      <c r="E31">
        <v>38595</v>
      </c>
      <c r="G31">
        <v>2570</v>
      </c>
    </row>
    <row r="32" spans="1:7" x14ac:dyDescent="0.25">
      <c r="A32" t="s">
        <v>75</v>
      </c>
      <c r="B32" t="s">
        <v>30</v>
      </c>
      <c r="C32">
        <v>16604</v>
      </c>
      <c r="D32">
        <v>1569</v>
      </c>
      <c r="E32">
        <v>43</v>
      </c>
      <c r="F32">
        <v>2.8</v>
      </c>
      <c r="G32">
        <v>2580</v>
      </c>
    </row>
    <row r="33" spans="1:7" x14ac:dyDescent="0.25">
      <c r="A33" t="s">
        <v>75</v>
      </c>
      <c r="B33" t="s">
        <v>31</v>
      </c>
      <c r="C33">
        <v>21991</v>
      </c>
      <c r="D33">
        <v>1552</v>
      </c>
      <c r="E33">
        <v>57</v>
      </c>
      <c r="F33">
        <v>2.8</v>
      </c>
      <c r="G33">
        <v>2590</v>
      </c>
    </row>
    <row r="34" spans="1:7" x14ac:dyDescent="0.25">
      <c r="A34" t="s">
        <v>75</v>
      </c>
      <c r="B34" t="s">
        <v>32</v>
      </c>
      <c r="C34">
        <v>37802</v>
      </c>
      <c r="D34">
        <v>2253</v>
      </c>
      <c r="E34">
        <v>37802</v>
      </c>
      <c r="G34">
        <v>3100</v>
      </c>
    </row>
    <row r="35" spans="1:7" x14ac:dyDescent="0.25">
      <c r="A35" t="s">
        <v>75</v>
      </c>
      <c r="B35" t="s">
        <v>33</v>
      </c>
      <c r="C35">
        <v>34993</v>
      </c>
      <c r="D35">
        <v>2188</v>
      </c>
      <c r="E35">
        <v>92.6</v>
      </c>
      <c r="F35">
        <v>1.6</v>
      </c>
      <c r="G35">
        <v>3200</v>
      </c>
    </row>
    <row r="36" spans="1:7" x14ac:dyDescent="0.25">
      <c r="A36" t="s">
        <v>75</v>
      </c>
      <c r="B36" t="s">
        <v>34</v>
      </c>
      <c r="C36">
        <v>16088</v>
      </c>
      <c r="D36">
        <v>1744</v>
      </c>
      <c r="E36">
        <v>42.6</v>
      </c>
      <c r="F36">
        <v>3.8</v>
      </c>
      <c r="G36">
        <v>3300</v>
      </c>
    </row>
    <row r="37" spans="1:7" x14ac:dyDescent="0.25">
      <c r="A37" t="s">
        <v>75</v>
      </c>
      <c r="B37" t="s">
        <v>35</v>
      </c>
      <c r="C37">
        <v>20799</v>
      </c>
      <c r="D37">
        <v>1809</v>
      </c>
      <c r="E37">
        <v>55</v>
      </c>
      <c r="F37">
        <v>3.9</v>
      </c>
      <c r="G37">
        <v>3400</v>
      </c>
    </row>
    <row r="38" spans="1:7" x14ac:dyDescent="0.25">
      <c r="A38" t="s">
        <v>75</v>
      </c>
      <c r="B38" t="s">
        <v>36</v>
      </c>
      <c r="C38">
        <v>2809</v>
      </c>
      <c r="D38">
        <v>617</v>
      </c>
      <c r="E38">
        <v>7.4</v>
      </c>
      <c r="F38">
        <v>1.6</v>
      </c>
      <c r="G38">
        <v>3500</v>
      </c>
    </row>
    <row r="39" spans="1:7" x14ac:dyDescent="0.25">
      <c r="A39" t="s">
        <v>75</v>
      </c>
      <c r="B39" t="s">
        <v>49</v>
      </c>
      <c r="C39">
        <v>37802</v>
      </c>
      <c r="D39">
        <v>2253</v>
      </c>
      <c r="E39">
        <v>37802</v>
      </c>
      <c r="G39">
        <v>3600</v>
      </c>
    </row>
    <row r="40" spans="1:7" x14ac:dyDescent="0.25">
      <c r="A40" t="s">
        <v>75</v>
      </c>
      <c r="B40" t="s">
        <v>37</v>
      </c>
      <c r="C40">
        <v>7142</v>
      </c>
      <c r="D40">
        <v>758</v>
      </c>
      <c r="E40">
        <v>18.899999999999999</v>
      </c>
      <c r="F40">
        <v>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D77C9-50C2-4185-B27C-BBD53C163E24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76</v>
      </c>
      <c r="B2" t="s">
        <v>46</v>
      </c>
      <c r="C2">
        <v>30930</v>
      </c>
      <c r="D2">
        <v>1895</v>
      </c>
      <c r="E2">
        <v>30930</v>
      </c>
      <c r="G2">
        <v>1100</v>
      </c>
    </row>
    <row r="3" spans="1:7" x14ac:dyDescent="0.25">
      <c r="A3" t="s">
        <v>76</v>
      </c>
      <c r="B3" t="s">
        <v>39</v>
      </c>
      <c r="C3">
        <v>16964</v>
      </c>
      <c r="D3">
        <v>1206</v>
      </c>
      <c r="E3">
        <v>54.8</v>
      </c>
      <c r="F3">
        <v>2.6</v>
      </c>
      <c r="G3">
        <v>1200</v>
      </c>
    </row>
    <row r="4" spans="1:7" x14ac:dyDescent="0.25">
      <c r="A4" t="s">
        <v>76</v>
      </c>
      <c r="B4" t="s">
        <v>4</v>
      </c>
      <c r="C4">
        <v>13966</v>
      </c>
      <c r="D4">
        <v>1273</v>
      </c>
      <c r="E4">
        <v>45.2</v>
      </c>
      <c r="F4">
        <v>2.6</v>
      </c>
      <c r="G4">
        <v>1300</v>
      </c>
    </row>
    <row r="5" spans="1:7" x14ac:dyDescent="0.25">
      <c r="A5" t="s">
        <v>76</v>
      </c>
      <c r="B5" t="s">
        <v>50</v>
      </c>
      <c r="C5">
        <v>122</v>
      </c>
      <c r="D5">
        <v>13</v>
      </c>
      <c r="G5">
        <v>1400</v>
      </c>
    </row>
    <row r="6" spans="1:7" x14ac:dyDescent="0.25">
      <c r="A6" t="s">
        <v>76</v>
      </c>
      <c r="B6" t="s">
        <v>6</v>
      </c>
      <c r="C6">
        <v>634</v>
      </c>
      <c r="D6">
        <v>299</v>
      </c>
      <c r="E6">
        <v>2</v>
      </c>
      <c r="F6">
        <v>0.9</v>
      </c>
      <c r="G6">
        <v>1510</v>
      </c>
    </row>
    <row r="7" spans="1:7" x14ac:dyDescent="0.25">
      <c r="A7" t="s">
        <v>76</v>
      </c>
      <c r="B7" t="s">
        <v>7</v>
      </c>
      <c r="C7">
        <v>613</v>
      </c>
      <c r="D7">
        <v>235</v>
      </c>
      <c r="E7">
        <v>2</v>
      </c>
      <c r="F7">
        <v>0.8</v>
      </c>
      <c r="G7">
        <v>1515</v>
      </c>
    </row>
    <row r="8" spans="1:7" x14ac:dyDescent="0.25">
      <c r="A8" t="s">
        <v>76</v>
      </c>
      <c r="B8" t="s">
        <v>8</v>
      </c>
      <c r="C8">
        <v>571</v>
      </c>
      <c r="D8">
        <v>352</v>
      </c>
      <c r="E8">
        <v>1.8</v>
      </c>
      <c r="F8">
        <v>1.1000000000000001</v>
      </c>
      <c r="G8">
        <v>1520</v>
      </c>
    </row>
    <row r="9" spans="1:7" x14ac:dyDescent="0.25">
      <c r="A9" t="s">
        <v>76</v>
      </c>
      <c r="B9" t="s">
        <v>9</v>
      </c>
      <c r="C9">
        <v>521</v>
      </c>
      <c r="D9">
        <v>233</v>
      </c>
      <c r="E9">
        <v>1.7</v>
      </c>
      <c r="F9">
        <v>0.7</v>
      </c>
      <c r="G9">
        <v>1525</v>
      </c>
    </row>
    <row r="10" spans="1:7" x14ac:dyDescent="0.25">
      <c r="A10" t="s">
        <v>76</v>
      </c>
      <c r="B10" t="s">
        <v>10</v>
      </c>
      <c r="C10">
        <v>2548</v>
      </c>
      <c r="D10">
        <v>789</v>
      </c>
      <c r="E10">
        <v>8.1999999999999993</v>
      </c>
      <c r="F10">
        <v>2.5</v>
      </c>
      <c r="G10">
        <v>1530</v>
      </c>
    </row>
    <row r="11" spans="1:7" x14ac:dyDescent="0.25">
      <c r="A11" t="s">
        <v>76</v>
      </c>
      <c r="B11" t="s">
        <v>11</v>
      </c>
      <c r="C11">
        <v>7845</v>
      </c>
      <c r="D11">
        <v>978</v>
      </c>
      <c r="E11">
        <v>25.4</v>
      </c>
      <c r="F11">
        <v>3.1</v>
      </c>
      <c r="G11">
        <v>1535</v>
      </c>
    </row>
    <row r="12" spans="1:7" x14ac:dyDescent="0.25">
      <c r="A12" t="s">
        <v>76</v>
      </c>
      <c r="B12" t="s">
        <v>12</v>
      </c>
      <c r="C12">
        <v>5477</v>
      </c>
      <c r="D12">
        <v>757</v>
      </c>
      <c r="G12">
        <v>1540</v>
      </c>
    </row>
    <row r="13" spans="1:7" x14ac:dyDescent="0.25">
      <c r="A13" t="s">
        <v>76</v>
      </c>
      <c r="B13" t="s">
        <v>13</v>
      </c>
      <c r="C13">
        <v>4803</v>
      </c>
      <c r="D13">
        <v>945</v>
      </c>
      <c r="F13">
        <v>2.7</v>
      </c>
      <c r="G13">
        <v>1545</v>
      </c>
    </row>
    <row r="14" spans="1:7" x14ac:dyDescent="0.25">
      <c r="A14" t="s">
        <v>76</v>
      </c>
      <c r="B14" t="s">
        <v>14</v>
      </c>
      <c r="C14">
        <v>1564</v>
      </c>
      <c r="D14">
        <v>416</v>
      </c>
      <c r="E14">
        <v>5.0999999999999996</v>
      </c>
      <c r="F14">
        <v>1.3</v>
      </c>
      <c r="G14">
        <v>1550</v>
      </c>
    </row>
    <row r="15" spans="1:7" x14ac:dyDescent="0.25">
      <c r="A15" t="s">
        <v>76</v>
      </c>
      <c r="B15" t="s">
        <v>15</v>
      </c>
      <c r="C15">
        <v>1622</v>
      </c>
      <c r="D15">
        <v>491</v>
      </c>
      <c r="E15">
        <v>5.2</v>
      </c>
      <c r="F15">
        <v>1.5</v>
      </c>
      <c r="G15">
        <v>1555</v>
      </c>
    </row>
    <row r="16" spans="1:7" x14ac:dyDescent="0.25">
      <c r="A16" t="s">
        <v>76</v>
      </c>
      <c r="B16" t="s">
        <v>16</v>
      </c>
      <c r="C16">
        <v>2805</v>
      </c>
      <c r="D16">
        <v>462</v>
      </c>
      <c r="E16">
        <v>9.1</v>
      </c>
      <c r="F16">
        <v>1.6</v>
      </c>
      <c r="G16">
        <v>1560</v>
      </c>
    </row>
    <row r="17" spans="1:7" x14ac:dyDescent="0.25">
      <c r="A17" t="s">
        <v>76</v>
      </c>
      <c r="B17" t="s">
        <v>17</v>
      </c>
      <c r="C17">
        <v>1224</v>
      </c>
      <c r="D17">
        <v>404</v>
      </c>
      <c r="E17">
        <v>4</v>
      </c>
      <c r="F17">
        <v>1.3</v>
      </c>
      <c r="G17">
        <v>1565</v>
      </c>
    </row>
    <row r="18" spans="1:7" x14ac:dyDescent="0.25">
      <c r="A18" t="s">
        <v>76</v>
      </c>
      <c r="B18" t="s">
        <v>18</v>
      </c>
      <c r="C18">
        <v>703</v>
      </c>
      <c r="D18">
        <v>533</v>
      </c>
      <c r="E18">
        <v>2.2999999999999998</v>
      </c>
      <c r="F18">
        <v>1.7</v>
      </c>
      <c r="G18">
        <v>1570</v>
      </c>
    </row>
    <row r="19" spans="1:7" x14ac:dyDescent="0.25">
      <c r="A19" t="s">
        <v>76</v>
      </c>
      <c r="B19" t="s">
        <v>47</v>
      </c>
      <c r="C19">
        <v>39</v>
      </c>
      <c r="D19">
        <v>2</v>
      </c>
      <c r="G19">
        <v>1580</v>
      </c>
    </row>
    <row r="20" spans="1:7" x14ac:dyDescent="0.25">
      <c r="A20" t="s">
        <v>76</v>
      </c>
      <c r="B20" t="s">
        <v>19</v>
      </c>
      <c r="C20">
        <v>30930</v>
      </c>
      <c r="D20">
        <v>1895</v>
      </c>
      <c r="E20">
        <v>30930</v>
      </c>
      <c r="G20">
        <v>2100</v>
      </c>
    </row>
    <row r="21" spans="1:7" x14ac:dyDescent="0.25">
      <c r="A21" t="s">
        <v>76</v>
      </c>
      <c r="B21" t="s">
        <v>20</v>
      </c>
      <c r="C21">
        <v>27368</v>
      </c>
      <c r="D21">
        <v>1686</v>
      </c>
      <c r="E21">
        <v>88.5</v>
      </c>
      <c r="F21">
        <v>2.6</v>
      </c>
      <c r="G21">
        <v>2200</v>
      </c>
    </row>
    <row r="22" spans="1:7" x14ac:dyDescent="0.25">
      <c r="A22" t="s">
        <v>76</v>
      </c>
      <c r="B22" t="s">
        <v>21</v>
      </c>
      <c r="C22">
        <v>3562</v>
      </c>
      <c r="D22">
        <v>891</v>
      </c>
      <c r="E22">
        <v>11.5</v>
      </c>
      <c r="F22">
        <v>2.6</v>
      </c>
      <c r="G22">
        <v>2300</v>
      </c>
    </row>
    <row r="23" spans="1:7" x14ac:dyDescent="0.25">
      <c r="A23" t="s">
        <v>76</v>
      </c>
      <c r="B23" t="s">
        <v>22</v>
      </c>
      <c r="C23">
        <v>27368</v>
      </c>
      <c r="D23">
        <v>1686</v>
      </c>
      <c r="E23">
        <v>88.5</v>
      </c>
      <c r="F23">
        <v>2.6</v>
      </c>
      <c r="G23">
        <v>2400</v>
      </c>
    </row>
    <row r="24" spans="1:7" x14ac:dyDescent="0.25">
      <c r="A24" t="s">
        <v>76</v>
      </c>
      <c r="B24" t="s">
        <v>23</v>
      </c>
      <c r="C24">
        <v>18023</v>
      </c>
      <c r="D24">
        <v>1498</v>
      </c>
      <c r="E24">
        <v>58.3</v>
      </c>
      <c r="F24">
        <v>3.4</v>
      </c>
      <c r="G24">
        <v>2500</v>
      </c>
    </row>
    <row r="25" spans="1:7" x14ac:dyDescent="0.25">
      <c r="A25" t="s">
        <v>76</v>
      </c>
      <c r="B25" t="s">
        <v>24</v>
      </c>
      <c r="C25">
        <v>2309</v>
      </c>
      <c r="D25">
        <v>539</v>
      </c>
      <c r="E25">
        <v>7.5</v>
      </c>
      <c r="F25">
        <v>1.7</v>
      </c>
      <c r="G25">
        <v>2510</v>
      </c>
    </row>
    <row r="26" spans="1:7" x14ac:dyDescent="0.25">
      <c r="A26" t="s">
        <v>76</v>
      </c>
      <c r="B26" t="s">
        <v>25</v>
      </c>
      <c r="C26">
        <v>40</v>
      </c>
      <c r="D26">
        <v>42</v>
      </c>
      <c r="E26">
        <v>0.1</v>
      </c>
      <c r="F26">
        <v>0.1</v>
      </c>
      <c r="G26">
        <v>2520</v>
      </c>
    </row>
    <row r="27" spans="1:7" x14ac:dyDescent="0.25">
      <c r="A27" t="s">
        <v>76</v>
      </c>
      <c r="B27" t="s">
        <v>26</v>
      </c>
      <c r="C27">
        <v>4943</v>
      </c>
      <c r="D27">
        <v>771</v>
      </c>
      <c r="E27">
        <v>16</v>
      </c>
      <c r="F27">
        <v>2.5</v>
      </c>
      <c r="G27">
        <v>2530</v>
      </c>
    </row>
    <row r="28" spans="1:7" x14ac:dyDescent="0.25">
      <c r="A28" t="s">
        <v>76</v>
      </c>
      <c r="B28" t="s">
        <v>48</v>
      </c>
      <c r="C28">
        <v>45</v>
      </c>
      <c r="D28">
        <v>71</v>
      </c>
      <c r="E28">
        <v>0.1</v>
      </c>
      <c r="F28">
        <v>0.2</v>
      </c>
      <c r="G28">
        <v>2540</v>
      </c>
    </row>
    <row r="29" spans="1:7" x14ac:dyDescent="0.25">
      <c r="A29" t="s">
        <v>76</v>
      </c>
      <c r="B29" t="s">
        <v>27</v>
      </c>
      <c r="C29">
        <v>2008</v>
      </c>
      <c r="D29">
        <v>894</v>
      </c>
      <c r="E29">
        <v>6.5</v>
      </c>
      <c r="F29">
        <v>2.9</v>
      </c>
      <c r="G29">
        <v>2550</v>
      </c>
    </row>
    <row r="30" spans="1:7" x14ac:dyDescent="0.25">
      <c r="A30" t="s">
        <v>76</v>
      </c>
      <c r="B30" t="s">
        <v>28</v>
      </c>
      <c r="C30">
        <v>3562</v>
      </c>
      <c r="D30">
        <v>891</v>
      </c>
      <c r="E30">
        <v>11.5</v>
      </c>
      <c r="F30">
        <v>2.6</v>
      </c>
      <c r="G30">
        <v>2560</v>
      </c>
    </row>
    <row r="31" spans="1:7" x14ac:dyDescent="0.25">
      <c r="A31" t="s">
        <v>76</v>
      </c>
      <c r="B31" t="s">
        <v>29</v>
      </c>
      <c r="C31">
        <v>30930</v>
      </c>
      <c r="D31">
        <v>1895</v>
      </c>
      <c r="E31">
        <v>30930</v>
      </c>
      <c r="G31">
        <v>2570</v>
      </c>
    </row>
    <row r="32" spans="1:7" x14ac:dyDescent="0.25">
      <c r="A32" t="s">
        <v>76</v>
      </c>
      <c r="B32" t="s">
        <v>30</v>
      </c>
      <c r="C32">
        <v>6363</v>
      </c>
      <c r="D32">
        <v>1262</v>
      </c>
      <c r="E32">
        <v>20.6</v>
      </c>
      <c r="F32">
        <v>3.7</v>
      </c>
      <c r="G32">
        <v>2580</v>
      </c>
    </row>
    <row r="33" spans="1:7" x14ac:dyDescent="0.25">
      <c r="A33" t="s">
        <v>76</v>
      </c>
      <c r="B33" t="s">
        <v>31</v>
      </c>
      <c r="C33">
        <v>24567</v>
      </c>
      <c r="D33">
        <v>1729</v>
      </c>
      <c r="E33">
        <v>79.400000000000006</v>
      </c>
      <c r="F33">
        <v>3.7</v>
      </c>
      <c r="G33">
        <v>2590</v>
      </c>
    </row>
    <row r="34" spans="1:7" x14ac:dyDescent="0.25">
      <c r="A34" t="s">
        <v>76</v>
      </c>
      <c r="B34" t="s">
        <v>32</v>
      </c>
      <c r="C34">
        <v>30885</v>
      </c>
      <c r="D34">
        <v>1895</v>
      </c>
      <c r="E34">
        <v>30885</v>
      </c>
      <c r="G34">
        <v>3100</v>
      </c>
    </row>
    <row r="35" spans="1:7" x14ac:dyDescent="0.25">
      <c r="A35" t="s">
        <v>76</v>
      </c>
      <c r="B35" t="s">
        <v>33</v>
      </c>
      <c r="C35">
        <v>30009</v>
      </c>
      <c r="D35">
        <v>1854</v>
      </c>
      <c r="E35">
        <v>97.2</v>
      </c>
      <c r="F35">
        <v>0.8</v>
      </c>
      <c r="G35">
        <v>3200</v>
      </c>
    </row>
    <row r="36" spans="1:7" x14ac:dyDescent="0.25">
      <c r="A36" t="s">
        <v>76</v>
      </c>
      <c r="B36" t="s">
        <v>34</v>
      </c>
      <c r="C36">
        <v>23438</v>
      </c>
      <c r="D36">
        <v>1882</v>
      </c>
      <c r="E36">
        <v>75.900000000000006</v>
      </c>
      <c r="F36">
        <v>3.7</v>
      </c>
      <c r="G36">
        <v>3300</v>
      </c>
    </row>
    <row r="37" spans="1:7" x14ac:dyDescent="0.25">
      <c r="A37" t="s">
        <v>76</v>
      </c>
      <c r="B37" t="s">
        <v>35</v>
      </c>
      <c r="C37">
        <v>8973</v>
      </c>
      <c r="D37">
        <v>1152</v>
      </c>
      <c r="E37">
        <v>29.1</v>
      </c>
      <c r="F37">
        <v>3.5</v>
      </c>
      <c r="G37">
        <v>3400</v>
      </c>
    </row>
    <row r="38" spans="1:7" x14ac:dyDescent="0.25">
      <c r="A38" t="s">
        <v>76</v>
      </c>
      <c r="B38" t="s">
        <v>36</v>
      </c>
      <c r="C38">
        <v>876</v>
      </c>
      <c r="D38">
        <v>260</v>
      </c>
      <c r="E38">
        <v>2.8</v>
      </c>
      <c r="F38">
        <v>0.8</v>
      </c>
      <c r="G38">
        <v>3500</v>
      </c>
    </row>
    <row r="39" spans="1:7" x14ac:dyDescent="0.25">
      <c r="A39" t="s">
        <v>76</v>
      </c>
      <c r="B39" t="s">
        <v>49</v>
      </c>
      <c r="C39">
        <v>30885</v>
      </c>
      <c r="D39">
        <v>1895</v>
      </c>
      <c r="E39">
        <v>30885</v>
      </c>
      <c r="G39">
        <v>3600</v>
      </c>
    </row>
    <row r="40" spans="1:7" x14ac:dyDescent="0.25">
      <c r="A40" t="s">
        <v>76</v>
      </c>
      <c r="B40" t="s">
        <v>37</v>
      </c>
      <c r="C40">
        <v>4593</v>
      </c>
      <c r="D40">
        <v>912</v>
      </c>
      <c r="E40">
        <v>14.9</v>
      </c>
      <c r="F40">
        <v>2.8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95A4-2097-494E-9EFA-F26B17400AB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77</v>
      </c>
      <c r="B2" t="s">
        <v>46</v>
      </c>
      <c r="C2">
        <v>23343</v>
      </c>
      <c r="D2">
        <v>2133</v>
      </c>
      <c r="E2">
        <v>23343</v>
      </c>
      <c r="G2">
        <v>1100</v>
      </c>
    </row>
    <row r="3" spans="1:7" x14ac:dyDescent="0.25">
      <c r="A3" t="s">
        <v>77</v>
      </c>
      <c r="B3" t="s">
        <v>39</v>
      </c>
      <c r="C3">
        <v>10492</v>
      </c>
      <c r="D3">
        <v>1233</v>
      </c>
      <c r="E3">
        <v>44.9</v>
      </c>
      <c r="F3">
        <v>3.7</v>
      </c>
      <c r="G3">
        <v>1200</v>
      </c>
    </row>
    <row r="4" spans="1:7" x14ac:dyDescent="0.25">
      <c r="A4" t="s">
        <v>77</v>
      </c>
      <c r="B4" t="s">
        <v>4</v>
      </c>
      <c r="C4">
        <v>12851</v>
      </c>
      <c r="D4">
        <v>1527</v>
      </c>
      <c r="E4">
        <v>55.1</v>
      </c>
      <c r="F4">
        <v>3.7</v>
      </c>
      <c r="G4">
        <v>1300</v>
      </c>
    </row>
    <row r="5" spans="1:7" x14ac:dyDescent="0.25">
      <c r="A5" t="s">
        <v>77</v>
      </c>
      <c r="B5" t="s">
        <v>50</v>
      </c>
      <c r="C5">
        <v>82</v>
      </c>
      <c r="D5">
        <v>12</v>
      </c>
      <c r="G5">
        <v>1400</v>
      </c>
    </row>
    <row r="6" spans="1:7" x14ac:dyDescent="0.25">
      <c r="A6" t="s">
        <v>77</v>
      </c>
      <c r="B6" t="s">
        <v>6</v>
      </c>
      <c r="C6">
        <v>772</v>
      </c>
      <c r="D6">
        <v>411</v>
      </c>
      <c r="E6">
        <v>3.3</v>
      </c>
      <c r="F6">
        <v>1.6</v>
      </c>
      <c r="G6">
        <v>1510</v>
      </c>
    </row>
    <row r="7" spans="1:7" x14ac:dyDescent="0.25">
      <c r="A7" t="s">
        <v>77</v>
      </c>
      <c r="B7" t="s">
        <v>7</v>
      </c>
      <c r="C7">
        <v>536</v>
      </c>
      <c r="D7">
        <v>182</v>
      </c>
      <c r="E7">
        <v>2.2999999999999998</v>
      </c>
      <c r="F7">
        <v>0.8</v>
      </c>
      <c r="G7">
        <v>1515</v>
      </c>
    </row>
    <row r="8" spans="1:7" x14ac:dyDescent="0.25">
      <c r="A8" t="s">
        <v>77</v>
      </c>
      <c r="B8" t="s">
        <v>8</v>
      </c>
      <c r="C8">
        <v>1366</v>
      </c>
      <c r="D8">
        <v>601</v>
      </c>
      <c r="E8">
        <v>5.9</v>
      </c>
      <c r="F8">
        <v>2.2000000000000002</v>
      </c>
      <c r="G8">
        <v>1520</v>
      </c>
    </row>
    <row r="9" spans="1:7" x14ac:dyDescent="0.25">
      <c r="A9" t="s">
        <v>77</v>
      </c>
      <c r="B9" t="s">
        <v>9</v>
      </c>
      <c r="C9">
        <v>1560</v>
      </c>
      <c r="D9">
        <v>453</v>
      </c>
      <c r="E9">
        <v>6.7</v>
      </c>
      <c r="F9">
        <v>1.7</v>
      </c>
      <c r="G9">
        <v>1525</v>
      </c>
    </row>
    <row r="10" spans="1:7" x14ac:dyDescent="0.25">
      <c r="A10" t="s">
        <v>77</v>
      </c>
      <c r="B10" t="s">
        <v>10</v>
      </c>
      <c r="C10">
        <v>2280</v>
      </c>
      <c r="D10">
        <v>534</v>
      </c>
      <c r="E10">
        <v>9.8000000000000007</v>
      </c>
      <c r="F10">
        <v>2.4</v>
      </c>
      <c r="G10">
        <v>1530</v>
      </c>
    </row>
    <row r="11" spans="1:7" x14ac:dyDescent="0.25">
      <c r="A11" t="s">
        <v>77</v>
      </c>
      <c r="B11" t="s">
        <v>11</v>
      </c>
      <c r="C11">
        <v>5304</v>
      </c>
      <c r="D11">
        <v>1013</v>
      </c>
      <c r="E11">
        <v>22.7</v>
      </c>
      <c r="F11">
        <v>4.2</v>
      </c>
      <c r="G11">
        <v>1535</v>
      </c>
    </row>
    <row r="12" spans="1:7" x14ac:dyDescent="0.25">
      <c r="A12" t="s">
        <v>77</v>
      </c>
      <c r="B12" t="s">
        <v>12</v>
      </c>
      <c r="C12">
        <v>3252</v>
      </c>
      <c r="D12">
        <v>787</v>
      </c>
      <c r="G12">
        <v>1540</v>
      </c>
    </row>
    <row r="13" spans="1:7" x14ac:dyDescent="0.25">
      <c r="A13" t="s">
        <v>77</v>
      </c>
      <c r="B13" t="s">
        <v>13</v>
      </c>
      <c r="C13">
        <v>2003</v>
      </c>
      <c r="D13">
        <v>384</v>
      </c>
      <c r="F13">
        <v>1.7</v>
      </c>
      <c r="G13">
        <v>1545</v>
      </c>
    </row>
    <row r="14" spans="1:7" x14ac:dyDescent="0.25">
      <c r="A14" t="s">
        <v>77</v>
      </c>
      <c r="B14" t="s">
        <v>14</v>
      </c>
      <c r="C14">
        <v>1078</v>
      </c>
      <c r="D14">
        <v>307</v>
      </c>
      <c r="E14">
        <v>4.5999999999999996</v>
      </c>
      <c r="F14">
        <v>1.4</v>
      </c>
      <c r="G14">
        <v>1550</v>
      </c>
    </row>
    <row r="15" spans="1:7" x14ac:dyDescent="0.25">
      <c r="A15" t="s">
        <v>77</v>
      </c>
      <c r="B15" t="s">
        <v>15</v>
      </c>
      <c r="C15">
        <v>1295</v>
      </c>
      <c r="D15">
        <v>393</v>
      </c>
      <c r="E15">
        <v>5.5</v>
      </c>
      <c r="F15">
        <v>1.7</v>
      </c>
      <c r="G15">
        <v>1555</v>
      </c>
    </row>
    <row r="16" spans="1:7" x14ac:dyDescent="0.25">
      <c r="A16" t="s">
        <v>77</v>
      </c>
      <c r="B16" t="s">
        <v>16</v>
      </c>
      <c r="C16">
        <v>1626</v>
      </c>
      <c r="D16">
        <v>326</v>
      </c>
      <c r="E16">
        <v>7</v>
      </c>
      <c r="F16">
        <v>1.4</v>
      </c>
      <c r="G16">
        <v>1560</v>
      </c>
    </row>
    <row r="17" spans="1:7" x14ac:dyDescent="0.25">
      <c r="A17" t="s">
        <v>77</v>
      </c>
      <c r="B17" t="s">
        <v>17</v>
      </c>
      <c r="C17">
        <v>1255</v>
      </c>
      <c r="D17">
        <v>533</v>
      </c>
      <c r="E17">
        <v>5.4</v>
      </c>
      <c r="F17">
        <v>2.2000000000000002</v>
      </c>
      <c r="G17">
        <v>1565</v>
      </c>
    </row>
    <row r="18" spans="1:7" x14ac:dyDescent="0.25">
      <c r="A18" t="s">
        <v>77</v>
      </c>
      <c r="B18" t="s">
        <v>18</v>
      </c>
      <c r="C18">
        <v>1016</v>
      </c>
      <c r="D18">
        <v>277</v>
      </c>
      <c r="E18">
        <v>4.4000000000000004</v>
      </c>
      <c r="F18">
        <v>1.2</v>
      </c>
      <c r="G18">
        <v>1570</v>
      </c>
    </row>
    <row r="19" spans="1:7" x14ac:dyDescent="0.25">
      <c r="A19" t="s">
        <v>77</v>
      </c>
      <c r="B19" t="s">
        <v>47</v>
      </c>
      <c r="C19">
        <v>35</v>
      </c>
      <c r="D19">
        <v>2</v>
      </c>
      <c r="G19">
        <v>1580</v>
      </c>
    </row>
    <row r="20" spans="1:7" x14ac:dyDescent="0.25">
      <c r="A20" t="s">
        <v>77</v>
      </c>
      <c r="B20" t="s">
        <v>19</v>
      </c>
      <c r="C20">
        <v>23343</v>
      </c>
      <c r="D20">
        <v>2133</v>
      </c>
      <c r="E20">
        <v>23343</v>
      </c>
      <c r="G20">
        <v>2100</v>
      </c>
    </row>
    <row r="21" spans="1:7" x14ac:dyDescent="0.25">
      <c r="A21" t="s">
        <v>77</v>
      </c>
      <c r="B21" t="s">
        <v>20</v>
      </c>
      <c r="C21">
        <v>21303</v>
      </c>
      <c r="D21">
        <v>2112</v>
      </c>
      <c r="E21">
        <v>91.3</v>
      </c>
      <c r="F21">
        <v>2.2999999999999998</v>
      </c>
      <c r="G21">
        <v>2200</v>
      </c>
    </row>
    <row r="22" spans="1:7" x14ac:dyDescent="0.25">
      <c r="A22" t="s">
        <v>77</v>
      </c>
      <c r="B22" t="s">
        <v>21</v>
      </c>
      <c r="C22">
        <v>2040</v>
      </c>
      <c r="D22">
        <v>530</v>
      </c>
      <c r="E22">
        <v>8.6999999999999993</v>
      </c>
      <c r="F22">
        <v>2.2999999999999998</v>
      </c>
      <c r="G22">
        <v>2300</v>
      </c>
    </row>
    <row r="23" spans="1:7" x14ac:dyDescent="0.25">
      <c r="A23" t="s">
        <v>77</v>
      </c>
      <c r="B23" t="s">
        <v>22</v>
      </c>
      <c r="C23">
        <v>21303</v>
      </c>
      <c r="D23">
        <v>2112</v>
      </c>
      <c r="E23">
        <v>91.3</v>
      </c>
      <c r="F23">
        <v>2.2999999999999998</v>
      </c>
      <c r="G23">
        <v>2400</v>
      </c>
    </row>
    <row r="24" spans="1:7" x14ac:dyDescent="0.25">
      <c r="A24" t="s">
        <v>77</v>
      </c>
      <c r="B24" t="s">
        <v>23</v>
      </c>
      <c r="C24">
        <v>10786</v>
      </c>
      <c r="D24">
        <v>1553</v>
      </c>
      <c r="E24">
        <v>46.2</v>
      </c>
      <c r="F24">
        <v>4.9000000000000004</v>
      </c>
      <c r="G24">
        <v>2500</v>
      </c>
    </row>
    <row r="25" spans="1:7" x14ac:dyDescent="0.25">
      <c r="A25" t="s">
        <v>77</v>
      </c>
      <c r="B25" t="s">
        <v>24</v>
      </c>
      <c r="C25">
        <v>2528</v>
      </c>
      <c r="D25">
        <v>955</v>
      </c>
      <c r="E25">
        <v>10.8</v>
      </c>
      <c r="F25">
        <v>3.8</v>
      </c>
      <c r="G25">
        <v>2510</v>
      </c>
    </row>
    <row r="26" spans="1:7" x14ac:dyDescent="0.25">
      <c r="A26" t="s">
        <v>77</v>
      </c>
      <c r="B26" t="s">
        <v>25</v>
      </c>
      <c r="C26">
        <v>45</v>
      </c>
      <c r="D26">
        <v>42</v>
      </c>
      <c r="E26">
        <v>0.2</v>
      </c>
      <c r="F26">
        <v>0.2</v>
      </c>
      <c r="G26">
        <v>2520</v>
      </c>
    </row>
    <row r="27" spans="1:7" x14ac:dyDescent="0.25">
      <c r="A27" t="s">
        <v>77</v>
      </c>
      <c r="B27" t="s">
        <v>26</v>
      </c>
      <c r="C27">
        <v>6765</v>
      </c>
      <c r="D27">
        <v>925</v>
      </c>
      <c r="E27">
        <v>29</v>
      </c>
      <c r="F27">
        <v>3.6</v>
      </c>
      <c r="G27">
        <v>2530</v>
      </c>
    </row>
    <row r="28" spans="1:7" x14ac:dyDescent="0.25">
      <c r="A28" t="s">
        <v>77</v>
      </c>
      <c r="B28" t="s">
        <v>48</v>
      </c>
      <c r="C28">
        <v>39</v>
      </c>
      <c r="D28">
        <v>60</v>
      </c>
      <c r="E28">
        <v>0.2</v>
      </c>
      <c r="F28">
        <v>0.3</v>
      </c>
      <c r="G28">
        <v>2540</v>
      </c>
    </row>
    <row r="29" spans="1:7" x14ac:dyDescent="0.25">
      <c r="A29" t="s">
        <v>77</v>
      </c>
      <c r="B29" t="s">
        <v>27</v>
      </c>
      <c r="C29">
        <v>1140</v>
      </c>
      <c r="D29">
        <v>692</v>
      </c>
      <c r="E29">
        <v>4.9000000000000004</v>
      </c>
      <c r="F29">
        <v>2.9</v>
      </c>
      <c r="G29">
        <v>2550</v>
      </c>
    </row>
    <row r="30" spans="1:7" x14ac:dyDescent="0.25">
      <c r="A30" t="s">
        <v>77</v>
      </c>
      <c r="B30" t="s">
        <v>28</v>
      </c>
      <c r="C30">
        <v>2040</v>
      </c>
      <c r="D30">
        <v>530</v>
      </c>
      <c r="E30">
        <v>8.6999999999999993</v>
      </c>
      <c r="F30">
        <v>2.2999999999999998</v>
      </c>
      <c r="G30">
        <v>2560</v>
      </c>
    </row>
    <row r="31" spans="1:7" x14ac:dyDescent="0.25">
      <c r="A31" t="s">
        <v>77</v>
      </c>
      <c r="B31" t="s">
        <v>29</v>
      </c>
      <c r="C31">
        <v>23343</v>
      </c>
      <c r="D31">
        <v>2133</v>
      </c>
      <c r="E31">
        <v>23343</v>
      </c>
      <c r="G31">
        <v>2570</v>
      </c>
    </row>
    <row r="32" spans="1:7" x14ac:dyDescent="0.25">
      <c r="A32" t="s">
        <v>77</v>
      </c>
      <c r="B32" t="s">
        <v>30</v>
      </c>
      <c r="C32">
        <v>2592</v>
      </c>
      <c r="D32">
        <v>464</v>
      </c>
      <c r="E32">
        <v>11.1</v>
      </c>
      <c r="F32">
        <v>2.2000000000000002</v>
      </c>
      <c r="G32">
        <v>2580</v>
      </c>
    </row>
    <row r="33" spans="1:7" x14ac:dyDescent="0.25">
      <c r="A33" t="s">
        <v>77</v>
      </c>
      <c r="B33" t="s">
        <v>31</v>
      </c>
      <c r="C33">
        <v>20751</v>
      </c>
      <c r="D33">
        <v>2158</v>
      </c>
      <c r="E33">
        <v>88.9</v>
      </c>
      <c r="F33">
        <v>2.2000000000000002</v>
      </c>
      <c r="G33">
        <v>2590</v>
      </c>
    </row>
    <row r="34" spans="1:7" x14ac:dyDescent="0.25">
      <c r="A34" t="s">
        <v>77</v>
      </c>
      <c r="B34" t="s">
        <v>32</v>
      </c>
      <c r="C34">
        <v>23322</v>
      </c>
      <c r="D34">
        <v>2133</v>
      </c>
      <c r="E34">
        <v>23322</v>
      </c>
      <c r="G34">
        <v>3100</v>
      </c>
    </row>
    <row r="35" spans="1:7" x14ac:dyDescent="0.25">
      <c r="A35" t="s">
        <v>77</v>
      </c>
      <c r="B35" t="s">
        <v>33</v>
      </c>
      <c r="C35">
        <v>22591</v>
      </c>
      <c r="D35">
        <v>2100</v>
      </c>
      <c r="E35">
        <v>96.9</v>
      </c>
      <c r="F35">
        <v>1.2</v>
      </c>
      <c r="G35">
        <v>3200</v>
      </c>
    </row>
    <row r="36" spans="1:7" x14ac:dyDescent="0.25">
      <c r="A36" t="s">
        <v>77</v>
      </c>
      <c r="B36" t="s">
        <v>34</v>
      </c>
      <c r="C36">
        <v>16322</v>
      </c>
      <c r="D36">
        <v>1662</v>
      </c>
      <c r="E36">
        <v>70</v>
      </c>
      <c r="F36">
        <v>3.6</v>
      </c>
      <c r="G36">
        <v>3300</v>
      </c>
    </row>
    <row r="37" spans="1:7" x14ac:dyDescent="0.25">
      <c r="A37" t="s">
        <v>77</v>
      </c>
      <c r="B37" t="s">
        <v>35</v>
      </c>
      <c r="C37">
        <v>7681</v>
      </c>
      <c r="D37">
        <v>1197</v>
      </c>
      <c r="E37">
        <v>32.9</v>
      </c>
      <c r="F37">
        <v>3.8</v>
      </c>
      <c r="G37">
        <v>3400</v>
      </c>
    </row>
    <row r="38" spans="1:7" x14ac:dyDescent="0.25">
      <c r="A38" t="s">
        <v>77</v>
      </c>
      <c r="B38" t="s">
        <v>36</v>
      </c>
      <c r="C38">
        <v>731</v>
      </c>
      <c r="D38">
        <v>281</v>
      </c>
      <c r="E38">
        <v>3.1</v>
      </c>
      <c r="F38">
        <v>1.2</v>
      </c>
      <c r="G38">
        <v>3500</v>
      </c>
    </row>
    <row r="39" spans="1:7" x14ac:dyDescent="0.25">
      <c r="A39" t="s">
        <v>77</v>
      </c>
      <c r="B39" t="s">
        <v>49</v>
      </c>
      <c r="C39">
        <v>23322</v>
      </c>
      <c r="D39">
        <v>2133</v>
      </c>
      <c r="E39">
        <v>23322</v>
      </c>
      <c r="G39">
        <v>3600</v>
      </c>
    </row>
    <row r="40" spans="1:7" x14ac:dyDescent="0.25">
      <c r="A40" t="s">
        <v>77</v>
      </c>
      <c r="B40" t="s">
        <v>37</v>
      </c>
      <c r="C40">
        <v>2096</v>
      </c>
      <c r="D40">
        <v>448</v>
      </c>
      <c r="E40">
        <v>9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43397-FACC-4953-AE50-4431A078CF8C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78</v>
      </c>
      <c r="B2" t="s">
        <v>46</v>
      </c>
      <c r="C2">
        <v>29887</v>
      </c>
      <c r="D2">
        <v>2584</v>
      </c>
      <c r="E2">
        <v>29887</v>
      </c>
      <c r="G2">
        <v>1100</v>
      </c>
    </row>
    <row r="3" spans="1:7" x14ac:dyDescent="0.25">
      <c r="A3" t="s">
        <v>78</v>
      </c>
      <c r="B3" t="s">
        <v>39</v>
      </c>
      <c r="C3">
        <v>13711</v>
      </c>
      <c r="D3">
        <v>1455</v>
      </c>
      <c r="E3">
        <v>45.9</v>
      </c>
      <c r="F3">
        <v>2.9</v>
      </c>
      <c r="G3">
        <v>1200</v>
      </c>
    </row>
    <row r="4" spans="1:7" x14ac:dyDescent="0.25">
      <c r="A4" t="s">
        <v>78</v>
      </c>
      <c r="B4" t="s">
        <v>4</v>
      </c>
      <c r="C4">
        <v>16176</v>
      </c>
      <c r="D4">
        <v>1663</v>
      </c>
      <c r="E4">
        <v>54.1</v>
      </c>
      <c r="F4">
        <v>2.9</v>
      </c>
      <c r="G4">
        <v>1300</v>
      </c>
    </row>
    <row r="5" spans="1:7" x14ac:dyDescent="0.25">
      <c r="A5" t="s">
        <v>78</v>
      </c>
      <c r="B5" t="s">
        <v>50</v>
      </c>
      <c r="C5">
        <v>85</v>
      </c>
      <c r="D5">
        <v>10</v>
      </c>
      <c r="G5">
        <v>1400</v>
      </c>
    </row>
    <row r="6" spans="1:7" x14ac:dyDescent="0.25">
      <c r="A6" t="s">
        <v>78</v>
      </c>
      <c r="B6" t="s">
        <v>6</v>
      </c>
      <c r="C6">
        <v>1898</v>
      </c>
      <c r="D6">
        <v>469</v>
      </c>
      <c r="E6">
        <v>6.4</v>
      </c>
      <c r="F6">
        <v>1.4</v>
      </c>
      <c r="G6">
        <v>1510</v>
      </c>
    </row>
    <row r="7" spans="1:7" x14ac:dyDescent="0.25">
      <c r="A7" t="s">
        <v>78</v>
      </c>
      <c r="B7" t="s">
        <v>7</v>
      </c>
      <c r="C7">
        <v>1576</v>
      </c>
      <c r="D7">
        <v>694</v>
      </c>
      <c r="E7">
        <v>5.3</v>
      </c>
      <c r="F7">
        <v>2</v>
      </c>
      <c r="G7">
        <v>1515</v>
      </c>
    </row>
    <row r="8" spans="1:7" x14ac:dyDescent="0.25">
      <c r="A8" t="s">
        <v>78</v>
      </c>
      <c r="B8" t="s">
        <v>8</v>
      </c>
      <c r="C8">
        <v>1930</v>
      </c>
      <c r="D8">
        <v>454</v>
      </c>
      <c r="E8">
        <v>6.5</v>
      </c>
      <c r="F8">
        <v>1.2</v>
      </c>
      <c r="G8">
        <v>1520</v>
      </c>
    </row>
    <row r="9" spans="1:7" x14ac:dyDescent="0.25">
      <c r="A9" t="s">
        <v>78</v>
      </c>
      <c r="B9" t="s">
        <v>9</v>
      </c>
      <c r="C9">
        <v>1969</v>
      </c>
      <c r="D9">
        <v>476</v>
      </c>
      <c r="E9">
        <v>6.6</v>
      </c>
      <c r="F9">
        <v>1.4</v>
      </c>
      <c r="G9">
        <v>1525</v>
      </c>
    </row>
    <row r="10" spans="1:7" x14ac:dyDescent="0.25">
      <c r="A10" t="s">
        <v>78</v>
      </c>
      <c r="B10" t="s">
        <v>10</v>
      </c>
      <c r="C10">
        <v>1675</v>
      </c>
      <c r="D10">
        <v>585</v>
      </c>
      <c r="E10">
        <v>5.6</v>
      </c>
      <c r="F10">
        <v>1.9</v>
      </c>
      <c r="G10">
        <v>1530</v>
      </c>
    </row>
    <row r="11" spans="1:7" x14ac:dyDescent="0.25">
      <c r="A11" t="s">
        <v>78</v>
      </c>
      <c r="B11" t="s">
        <v>11</v>
      </c>
      <c r="C11">
        <v>4844</v>
      </c>
      <c r="D11">
        <v>815</v>
      </c>
      <c r="E11">
        <v>16.2</v>
      </c>
      <c r="F11">
        <v>2.5</v>
      </c>
      <c r="G11">
        <v>1535</v>
      </c>
    </row>
    <row r="12" spans="1:7" x14ac:dyDescent="0.25">
      <c r="A12" t="s">
        <v>78</v>
      </c>
      <c r="B12" t="s">
        <v>12</v>
      </c>
      <c r="C12">
        <v>4261</v>
      </c>
      <c r="D12">
        <v>742</v>
      </c>
      <c r="G12">
        <v>1540</v>
      </c>
    </row>
    <row r="13" spans="1:7" x14ac:dyDescent="0.25">
      <c r="A13" t="s">
        <v>78</v>
      </c>
      <c r="B13" t="s">
        <v>13</v>
      </c>
      <c r="C13">
        <v>4252</v>
      </c>
      <c r="D13">
        <v>616</v>
      </c>
      <c r="F13">
        <v>1.9</v>
      </c>
      <c r="G13">
        <v>1545</v>
      </c>
    </row>
    <row r="14" spans="1:7" x14ac:dyDescent="0.25">
      <c r="A14" t="s">
        <v>78</v>
      </c>
      <c r="B14" t="s">
        <v>14</v>
      </c>
      <c r="C14">
        <v>2432</v>
      </c>
      <c r="D14">
        <v>574</v>
      </c>
      <c r="E14">
        <v>8.1</v>
      </c>
      <c r="F14">
        <v>1.9</v>
      </c>
      <c r="G14">
        <v>1550</v>
      </c>
    </row>
    <row r="15" spans="1:7" x14ac:dyDescent="0.25">
      <c r="A15" t="s">
        <v>78</v>
      </c>
      <c r="B15" t="s">
        <v>15</v>
      </c>
      <c r="C15">
        <v>1725</v>
      </c>
      <c r="D15">
        <v>452</v>
      </c>
      <c r="E15">
        <v>5.8</v>
      </c>
      <c r="F15">
        <v>1.5</v>
      </c>
      <c r="G15">
        <v>1555</v>
      </c>
    </row>
    <row r="16" spans="1:7" x14ac:dyDescent="0.25">
      <c r="A16" t="s">
        <v>78</v>
      </c>
      <c r="B16" t="s">
        <v>16</v>
      </c>
      <c r="C16">
        <v>2174</v>
      </c>
      <c r="D16">
        <v>377</v>
      </c>
      <c r="E16">
        <v>7.3</v>
      </c>
      <c r="F16">
        <v>1.4</v>
      </c>
      <c r="G16">
        <v>1560</v>
      </c>
    </row>
    <row r="17" spans="1:7" x14ac:dyDescent="0.25">
      <c r="A17" t="s">
        <v>78</v>
      </c>
      <c r="B17" t="s">
        <v>17</v>
      </c>
      <c r="C17">
        <v>765</v>
      </c>
      <c r="D17">
        <v>234</v>
      </c>
      <c r="E17">
        <v>2.6</v>
      </c>
      <c r="F17">
        <v>0.8</v>
      </c>
      <c r="G17">
        <v>1565</v>
      </c>
    </row>
    <row r="18" spans="1:7" x14ac:dyDescent="0.25">
      <c r="A18" t="s">
        <v>78</v>
      </c>
      <c r="B18" t="s">
        <v>18</v>
      </c>
      <c r="C18">
        <v>386</v>
      </c>
      <c r="D18">
        <v>165</v>
      </c>
      <c r="E18">
        <v>1.3</v>
      </c>
      <c r="F18">
        <v>0.5</v>
      </c>
      <c r="G18">
        <v>1570</v>
      </c>
    </row>
    <row r="19" spans="1:7" x14ac:dyDescent="0.25">
      <c r="A19" t="s">
        <v>78</v>
      </c>
      <c r="B19" t="s">
        <v>47</v>
      </c>
      <c r="C19">
        <v>38</v>
      </c>
      <c r="D19">
        <v>2</v>
      </c>
      <c r="G19">
        <v>1580</v>
      </c>
    </row>
    <row r="20" spans="1:7" x14ac:dyDescent="0.25">
      <c r="A20" t="s">
        <v>78</v>
      </c>
      <c r="B20" t="s">
        <v>19</v>
      </c>
      <c r="C20">
        <v>29887</v>
      </c>
      <c r="D20">
        <v>2584</v>
      </c>
      <c r="E20">
        <v>29887</v>
      </c>
      <c r="G20">
        <v>2100</v>
      </c>
    </row>
    <row r="21" spans="1:7" x14ac:dyDescent="0.25">
      <c r="A21" t="s">
        <v>78</v>
      </c>
      <c r="B21" t="s">
        <v>20</v>
      </c>
      <c r="C21">
        <v>25303</v>
      </c>
      <c r="D21">
        <v>1905</v>
      </c>
      <c r="E21">
        <v>84.7</v>
      </c>
      <c r="F21">
        <v>5.7</v>
      </c>
      <c r="G21">
        <v>2200</v>
      </c>
    </row>
    <row r="22" spans="1:7" x14ac:dyDescent="0.25">
      <c r="A22" t="s">
        <v>78</v>
      </c>
      <c r="B22" t="s">
        <v>21</v>
      </c>
      <c r="C22">
        <v>4584</v>
      </c>
      <c r="D22">
        <v>1929</v>
      </c>
      <c r="E22">
        <v>15.3</v>
      </c>
      <c r="F22">
        <v>5.7</v>
      </c>
      <c r="G22">
        <v>2300</v>
      </c>
    </row>
    <row r="23" spans="1:7" x14ac:dyDescent="0.25">
      <c r="A23" t="s">
        <v>78</v>
      </c>
      <c r="B23" t="s">
        <v>22</v>
      </c>
      <c r="C23">
        <v>25303</v>
      </c>
      <c r="D23">
        <v>1905</v>
      </c>
      <c r="E23">
        <v>84.7</v>
      </c>
      <c r="F23">
        <v>5.7</v>
      </c>
      <c r="G23">
        <v>2400</v>
      </c>
    </row>
    <row r="24" spans="1:7" x14ac:dyDescent="0.25">
      <c r="A24" t="s">
        <v>78</v>
      </c>
      <c r="B24" t="s">
        <v>23</v>
      </c>
      <c r="C24">
        <v>3264</v>
      </c>
      <c r="D24">
        <v>777</v>
      </c>
      <c r="E24">
        <v>10.9</v>
      </c>
      <c r="F24">
        <v>2.7</v>
      </c>
      <c r="G24">
        <v>2500</v>
      </c>
    </row>
    <row r="25" spans="1:7" x14ac:dyDescent="0.25">
      <c r="A25" t="s">
        <v>78</v>
      </c>
      <c r="B25" t="s">
        <v>24</v>
      </c>
      <c r="C25">
        <v>17156</v>
      </c>
      <c r="D25">
        <v>1680</v>
      </c>
      <c r="E25">
        <v>57.4</v>
      </c>
      <c r="F25">
        <v>4.5999999999999996</v>
      </c>
      <c r="G25">
        <v>2510</v>
      </c>
    </row>
    <row r="26" spans="1:7" x14ac:dyDescent="0.25">
      <c r="A26" t="s">
        <v>78</v>
      </c>
      <c r="B26" t="s">
        <v>25</v>
      </c>
      <c r="C26">
        <v>135</v>
      </c>
      <c r="D26">
        <v>155</v>
      </c>
      <c r="E26">
        <v>0.5</v>
      </c>
      <c r="F26">
        <v>0.5</v>
      </c>
      <c r="G26">
        <v>2520</v>
      </c>
    </row>
    <row r="27" spans="1:7" x14ac:dyDescent="0.25">
      <c r="A27" t="s">
        <v>78</v>
      </c>
      <c r="B27" t="s">
        <v>26</v>
      </c>
      <c r="C27">
        <v>567</v>
      </c>
      <c r="D27">
        <v>252</v>
      </c>
      <c r="E27">
        <v>1.9</v>
      </c>
      <c r="F27">
        <v>0.9</v>
      </c>
      <c r="G27">
        <v>2530</v>
      </c>
    </row>
    <row r="28" spans="1:7" x14ac:dyDescent="0.25">
      <c r="A28" t="s">
        <v>78</v>
      </c>
      <c r="B28" t="s">
        <v>48</v>
      </c>
      <c r="C28">
        <v>0</v>
      </c>
      <c r="D28">
        <v>25</v>
      </c>
      <c r="E28">
        <v>0</v>
      </c>
      <c r="F28">
        <v>0.1</v>
      </c>
      <c r="G28">
        <v>2540</v>
      </c>
    </row>
    <row r="29" spans="1:7" x14ac:dyDescent="0.25">
      <c r="A29" t="s">
        <v>78</v>
      </c>
      <c r="B29" t="s">
        <v>27</v>
      </c>
      <c r="C29">
        <v>4181</v>
      </c>
      <c r="D29">
        <v>948</v>
      </c>
      <c r="E29">
        <v>14</v>
      </c>
      <c r="F29">
        <v>3.2</v>
      </c>
      <c r="G29">
        <v>2550</v>
      </c>
    </row>
    <row r="30" spans="1:7" x14ac:dyDescent="0.25">
      <c r="A30" t="s">
        <v>78</v>
      </c>
      <c r="B30" t="s">
        <v>28</v>
      </c>
      <c r="C30">
        <v>4584</v>
      </c>
      <c r="D30">
        <v>1929</v>
      </c>
      <c r="E30">
        <v>15.3</v>
      </c>
      <c r="F30">
        <v>5.7</v>
      </c>
      <c r="G30">
        <v>2560</v>
      </c>
    </row>
    <row r="31" spans="1:7" x14ac:dyDescent="0.25">
      <c r="A31" t="s">
        <v>78</v>
      </c>
      <c r="B31" t="s">
        <v>29</v>
      </c>
      <c r="C31">
        <v>29887</v>
      </c>
      <c r="D31">
        <v>2584</v>
      </c>
      <c r="E31">
        <v>29887</v>
      </c>
      <c r="G31">
        <v>2570</v>
      </c>
    </row>
    <row r="32" spans="1:7" x14ac:dyDescent="0.25">
      <c r="A32" t="s">
        <v>78</v>
      </c>
      <c r="B32" t="s">
        <v>30</v>
      </c>
      <c r="C32">
        <v>9782</v>
      </c>
      <c r="D32">
        <v>1940</v>
      </c>
      <c r="E32">
        <v>32.700000000000003</v>
      </c>
      <c r="F32">
        <v>4.8</v>
      </c>
      <c r="G32">
        <v>2580</v>
      </c>
    </row>
    <row r="33" spans="1:7" x14ac:dyDescent="0.25">
      <c r="A33" t="s">
        <v>78</v>
      </c>
      <c r="B33" t="s">
        <v>31</v>
      </c>
      <c r="C33">
        <v>20105</v>
      </c>
      <c r="D33">
        <v>1763</v>
      </c>
      <c r="E33">
        <v>67.3</v>
      </c>
      <c r="F33">
        <v>4.8</v>
      </c>
      <c r="G33">
        <v>2590</v>
      </c>
    </row>
    <row r="34" spans="1:7" x14ac:dyDescent="0.25">
      <c r="A34" t="s">
        <v>78</v>
      </c>
      <c r="B34" t="s">
        <v>32</v>
      </c>
      <c r="C34">
        <v>29887</v>
      </c>
      <c r="D34">
        <v>2584</v>
      </c>
      <c r="E34">
        <v>29887</v>
      </c>
      <c r="G34">
        <v>3100</v>
      </c>
    </row>
    <row r="35" spans="1:7" x14ac:dyDescent="0.25">
      <c r="A35" t="s">
        <v>78</v>
      </c>
      <c r="B35" t="s">
        <v>33</v>
      </c>
      <c r="C35">
        <v>27748</v>
      </c>
      <c r="D35">
        <v>2310</v>
      </c>
      <c r="E35">
        <v>92.8</v>
      </c>
      <c r="F35">
        <v>1.9</v>
      </c>
      <c r="G35">
        <v>3200</v>
      </c>
    </row>
    <row r="36" spans="1:7" x14ac:dyDescent="0.25">
      <c r="A36" t="s">
        <v>78</v>
      </c>
      <c r="B36" t="s">
        <v>34</v>
      </c>
      <c r="C36">
        <v>15140</v>
      </c>
      <c r="D36">
        <v>1448</v>
      </c>
      <c r="E36">
        <v>50.7</v>
      </c>
      <c r="F36">
        <v>4.5</v>
      </c>
      <c r="G36">
        <v>3300</v>
      </c>
    </row>
    <row r="37" spans="1:7" x14ac:dyDescent="0.25">
      <c r="A37" t="s">
        <v>78</v>
      </c>
      <c r="B37" t="s">
        <v>35</v>
      </c>
      <c r="C37">
        <v>15067</v>
      </c>
      <c r="D37">
        <v>1965</v>
      </c>
      <c r="E37">
        <v>50.4</v>
      </c>
      <c r="F37">
        <v>4</v>
      </c>
      <c r="G37">
        <v>3400</v>
      </c>
    </row>
    <row r="38" spans="1:7" x14ac:dyDescent="0.25">
      <c r="A38" t="s">
        <v>78</v>
      </c>
      <c r="B38" t="s">
        <v>36</v>
      </c>
      <c r="C38">
        <v>2139</v>
      </c>
      <c r="D38">
        <v>645</v>
      </c>
      <c r="E38">
        <v>7.2</v>
      </c>
      <c r="F38">
        <v>1.9</v>
      </c>
      <c r="G38">
        <v>3500</v>
      </c>
    </row>
    <row r="39" spans="1:7" x14ac:dyDescent="0.25">
      <c r="A39" t="s">
        <v>78</v>
      </c>
      <c r="B39" t="s">
        <v>49</v>
      </c>
      <c r="C39">
        <v>29887</v>
      </c>
      <c r="D39">
        <v>2584</v>
      </c>
      <c r="E39">
        <v>29887</v>
      </c>
      <c r="G39">
        <v>3600</v>
      </c>
    </row>
    <row r="40" spans="1:7" x14ac:dyDescent="0.25">
      <c r="A40" t="s">
        <v>78</v>
      </c>
      <c r="B40" t="s">
        <v>37</v>
      </c>
      <c r="C40">
        <v>4503</v>
      </c>
      <c r="D40">
        <v>647</v>
      </c>
      <c r="E40">
        <v>15.1</v>
      </c>
      <c r="F40">
        <v>2.2999999999999998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AE71-0BBE-42BD-8FBC-58C54420E9DF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52</v>
      </c>
      <c r="B2" t="s">
        <v>46</v>
      </c>
      <c r="C2">
        <v>27004</v>
      </c>
      <c r="D2">
        <v>1827</v>
      </c>
      <c r="E2">
        <v>27004</v>
      </c>
      <c r="G2">
        <v>1100</v>
      </c>
    </row>
    <row r="3" spans="1:7" x14ac:dyDescent="0.25">
      <c r="A3" t="s">
        <v>52</v>
      </c>
      <c r="B3" t="s">
        <v>39</v>
      </c>
      <c r="C3">
        <v>12679</v>
      </c>
      <c r="D3">
        <v>1103</v>
      </c>
      <c r="E3">
        <v>47</v>
      </c>
      <c r="F3">
        <v>2.9</v>
      </c>
      <c r="G3">
        <v>1200</v>
      </c>
    </row>
    <row r="4" spans="1:7" x14ac:dyDescent="0.25">
      <c r="A4" t="s">
        <v>52</v>
      </c>
      <c r="B4" t="s">
        <v>4</v>
      </c>
      <c r="C4">
        <v>14325</v>
      </c>
      <c r="D4">
        <v>1294</v>
      </c>
      <c r="E4">
        <v>53</v>
      </c>
      <c r="F4">
        <v>2.9</v>
      </c>
      <c r="G4">
        <v>1300</v>
      </c>
    </row>
    <row r="5" spans="1:7" x14ac:dyDescent="0.25">
      <c r="A5" t="s">
        <v>52</v>
      </c>
      <c r="B5" t="s">
        <v>50</v>
      </c>
      <c r="C5">
        <v>88</v>
      </c>
      <c r="D5">
        <v>10</v>
      </c>
      <c r="G5">
        <v>1400</v>
      </c>
    </row>
    <row r="6" spans="1:7" x14ac:dyDescent="0.25">
      <c r="A6" t="s">
        <v>52</v>
      </c>
      <c r="B6" t="s">
        <v>6</v>
      </c>
      <c r="C6">
        <v>744</v>
      </c>
      <c r="D6">
        <v>382</v>
      </c>
      <c r="E6">
        <v>2.8</v>
      </c>
      <c r="F6">
        <v>1.3</v>
      </c>
      <c r="G6">
        <v>1510</v>
      </c>
    </row>
    <row r="7" spans="1:7" x14ac:dyDescent="0.25">
      <c r="A7" t="s">
        <v>52</v>
      </c>
      <c r="B7" t="s">
        <v>7</v>
      </c>
      <c r="C7">
        <v>784</v>
      </c>
      <c r="D7">
        <v>414</v>
      </c>
      <c r="E7">
        <v>2.9</v>
      </c>
      <c r="F7">
        <v>1.5</v>
      </c>
      <c r="G7">
        <v>1515</v>
      </c>
    </row>
    <row r="8" spans="1:7" x14ac:dyDescent="0.25">
      <c r="A8" t="s">
        <v>52</v>
      </c>
      <c r="B8" t="s">
        <v>8</v>
      </c>
      <c r="C8">
        <v>942</v>
      </c>
      <c r="D8">
        <v>372</v>
      </c>
      <c r="E8">
        <v>3.5</v>
      </c>
      <c r="F8">
        <v>1.4</v>
      </c>
      <c r="G8">
        <v>1520</v>
      </c>
    </row>
    <row r="9" spans="1:7" x14ac:dyDescent="0.25">
      <c r="A9" t="s">
        <v>52</v>
      </c>
      <c r="B9" t="s">
        <v>9</v>
      </c>
      <c r="C9">
        <v>1035</v>
      </c>
      <c r="D9">
        <v>192</v>
      </c>
      <c r="E9">
        <v>3.8</v>
      </c>
      <c r="F9">
        <v>0.8</v>
      </c>
      <c r="G9">
        <v>1525</v>
      </c>
    </row>
    <row r="10" spans="1:7" x14ac:dyDescent="0.25">
      <c r="A10" t="s">
        <v>52</v>
      </c>
      <c r="B10" t="s">
        <v>10</v>
      </c>
      <c r="C10">
        <v>2296</v>
      </c>
      <c r="D10">
        <v>466</v>
      </c>
      <c r="E10">
        <v>8.5</v>
      </c>
      <c r="F10">
        <v>1.7</v>
      </c>
      <c r="G10">
        <v>1530</v>
      </c>
    </row>
    <row r="11" spans="1:7" x14ac:dyDescent="0.25">
      <c r="A11" t="s">
        <v>52</v>
      </c>
      <c r="B11" t="s">
        <v>11</v>
      </c>
      <c r="C11">
        <v>7394</v>
      </c>
      <c r="D11">
        <v>998</v>
      </c>
      <c r="E11">
        <v>27.4</v>
      </c>
      <c r="F11">
        <v>2.9</v>
      </c>
      <c r="G11">
        <v>1535</v>
      </c>
    </row>
    <row r="12" spans="1:7" x14ac:dyDescent="0.25">
      <c r="A12" t="s">
        <v>52</v>
      </c>
      <c r="B12" t="s">
        <v>12</v>
      </c>
      <c r="C12">
        <v>4226</v>
      </c>
      <c r="D12">
        <v>774</v>
      </c>
      <c r="G12">
        <v>1540</v>
      </c>
    </row>
    <row r="13" spans="1:7" x14ac:dyDescent="0.25">
      <c r="A13" t="s">
        <v>52</v>
      </c>
      <c r="B13" t="s">
        <v>13</v>
      </c>
      <c r="C13">
        <v>3607</v>
      </c>
      <c r="D13">
        <v>569</v>
      </c>
      <c r="F13">
        <v>2.1</v>
      </c>
      <c r="G13">
        <v>1545</v>
      </c>
    </row>
    <row r="14" spans="1:7" x14ac:dyDescent="0.25">
      <c r="A14" t="s">
        <v>52</v>
      </c>
      <c r="B14" t="s">
        <v>14</v>
      </c>
      <c r="C14">
        <v>1225</v>
      </c>
      <c r="D14">
        <v>328</v>
      </c>
      <c r="E14">
        <v>4.5</v>
      </c>
      <c r="F14">
        <v>1.2</v>
      </c>
      <c r="G14">
        <v>1550</v>
      </c>
    </row>
    <row r="15" spans="1:7" x14ac:dyDescent="0.25">
      <c r="A15" t="s">
        <v>52</v>
      </c>
      <c r="B15" t="s">
        <v>15</v>
      </c>
      <c r="C15">
        <v>1323</v>
      </c>
      <c r="D15">
        <v>366</v>
      </c>
      <c r="E15">
        <v>4.9000000000000004</v>
      </c>
      <c r="F15">
        <v>1.3</v>
      </c>
      <c r="G15">
        <v>1555</v>
      </c>
    </row>
    <row r="16" spans="1:7" x14ac:dyDescent="0.25">
      <c r="A16" t="s">
        <v>52</v>
      </c>
      <c r="B16" t="s">
        <v>16</v>
      </c>
      <c r="C16">
        <v>1748</v>
      </c>
      <c r="D16">
        <v>271</v>
      </c>
      <c r="E16">
        <v>6.5</v>
      </c>
      <c r="F16">
        <v>1</v>
      </c>
      <c r="G16">
        <v>1560</v>
      </c>
    </row>
    <row r="17" spans="1:7" x14ac:dyDescent="0.25">
      <c r="A17" t="s">
        <v>52</v>
      </c>
      <c r="B17" t="s">
        <v>17</v>
      </c>
      <c r="C17">
        <v>1104</v>
      </c>
      <c r="D17">
        <v>296</v>
      </c>
      <c r="E17">
        <v>4.0999999999999996</v>
      </c>
      <c r="F17">
        <v>1.1000000000000001</v>
      </c>
      <c r="G17">
        <v>1565</v>
      </c>
    </row>
    <row r="18" spans="1:7" x14ac:dyDescent="0.25">
      <c r="A18" t="s">
        <v>52</v>
      </c>
      <c r="B18" t="s">
        <v>18</v>
      </c>
      <c r="C18">
        <v>576</v>
      </c>
      <c r="D18">
        <v>217</v>
      </c>
      <c r="E18">
        <v>2.1</v>
      </c>
      <c r="F18">
        <v>0.8</v>
      </c>
      <c r="G18">
        <v>1570</v>
      </c>
    </row>
    <row r="19" spans="1:7" x14ac:dyDescent="0.25">
      <c r="A19" t="s">
        <v>52</v>
      </c>
      <c r="B19" t="s">
        <v>47</v>
      </c>
      <c r="C19">
        <v>36</v>
      </c>
      <c r="D19">
        <v>2</v>
      </c>
      <c r="G19">
        <v>1580</v>
      </c>
    </row>
    <row r="20" spans="1:7" x14ac:dyDescent="0.25">
      <c r="A20" t="s">
        <v>52</v>
      </c>
      <c r="B20" t="s">
        <v>19</v>
      </c>
      <c r="C20">
        <v>27004</v>
      </c>
      <c r="D20">
        <v>1827</v>
      </c>
      <c r="E20">
        <v>27004</v>
      </c>
      <c r="G20">
        <v>2100</v>
      </c>
    </row>
    <row r="21" spans="1:7" x14ac:dyDescent="0.25">
      <c r="A21" t="s">
        <v>52</v>
      </c>
      <c r="B21" t="s">
        <v>20</v>
      </c>
      <c r="C21">
        <v>24118</v>
      </c>
      <c r="D21">
        <v>1696</v>
      </c>
      <c r="E21">
        <v>89.3</v>
      </c>
      <c r="F21">
        <v>2.5</v>
      </c>
      <c r="G21">
        <v>2200</v>
      </c>
    </row>
    <row r="22" spans="1:7" x14ac:dyDescent="0.25">
      <c r="A22" t="s">
        <v>52</v>
      </c>
      <c r="B22" t="s">
        <v>21</v>
      </c>
      <c r="C22">
        <v>2886</v>
      </c>
      <c r="D22">
        <v>723</v>
      </c>
      <c r="E22">
        <v>10.7</v>
      </c>
      <c r="F22">
        <v>2.5</v>
      </c>
      <c r="G22">
        <v>2300</v>
      </c>
    </row>
    <row r="23" spans="1:7" x14ac:dyDescent="0.25">
      <c r="A23" t="s">
        <v>52</v>
      </c>
      <c r="B23" t="s">
        <v>22</v>
      </c>
      <c r="C23">
        <v>24118</v>
      </c>
      <c r="D23">
        <v>1696</v>
      </c>
      <c r="E23">
        <v>89.3</v>
      </c>
      <c r="F23">
        <v>2.5</v>
      </c>
      <c r="G23">
        <v>2400</v>
      </c>
    </row>
    <row r="24" spans="1:7" x14ac:dyDescent="0.25">
      <c r="A24" t="s">
        <v>52</v>
      </c>
      <c r="B24" t="s">
        <v>23</v>
      </c>
      <c r="C24">
        <v>15428</v>
      </c>
      <c r="D24">
        <v>1696</v>
      </c>
      <c r="E24">
        <v>57.1</v>
      </c>
      <c r="F24">
        <v>3.9</v>
      </c>
      <c r="G24">
        <v>2500</v>
      </c>
    </row>
    <row r="25" spans="1:7" x14ac:dyDescent="0.25">
      <c r="A25" t="s">
        <v>52</v>
      </c>
      <c r="B25" t="s">
        <v>24</v>
      </c>
      <c r="C25">
        <v>2355</v>
      </c>
      <c r="D25">
        <v>583</v>
      </c>
      <c r="E25">
        <v>8.6999999999999993</v>
      </c>
      <c r="F25">
        <v>2.2999999999999998</v>
      </c>
      <c r="G25">
        <v>2510</v>
      </c>
    </row>
    <row r="26" spans="1:7" x14ac:dyDescent="0.25">
      <c r="A26" t="s">
        <v>52</v>
      </c>
      <c r="B26" t="s">
        <v>25</v>
      </c>
      <c r="C26">
        <v>25</v>
      </c>
      <c r="D26">
        <v>41</v>
      </c>
      <c r="E26">
        <v>0.1</v>
      </c>
      <c r="F26">
        <v>0.2</v>
      </c>
      <c r="G26">
        <v>2520</v>
      </c>
    </row>
    <row r="27" spans="1:7" x14ac:dyDescent="0.25">
      <c r="A27" t="s">
        <v>52</v>
      </c>
      <c r="B27" t="s">
        <v>26</v>
      </c>
      <c r="C27">
        <v>5031</v>
      </c>
      <c r="D27">
        <v>774</v>
      </c>
      <c r="E27">
        <v>18.600000000000001</v>
      </c>
      <c r="F27">
        <v>2.9</v>
      </c>
      <c r="G27">
        <v>2530</v>
      </c>
    </row>
    <row r="28" spans="1:7" x14ac:dyDescent="0.25">
      <c r="A28" t="s">
        <v>52</v>
      </c>
      <c r="B28" t="s">
        <v>48</v>
      </c>
      <c r="C28">
        <v>0</v>
      </c>
      <c r="D28">
        <v>25</v>
      </c>
      <c r="E28">
        <v>0</v>
      </c>
      <c r="F28">
        <v>0.1</v>
      </c>
      <c r="G28">
        <v>2540</v>
      </c>
    </row>
    <row r="29" spans="1:7" x14ac:dyDescent="0.25">
      <c r="A29" t="s">
        <v>52</v>
      </c>
      <c r="B29" t="s">
        <v>27</v>
      </c>
      <c r="C29">
        <v>1279</v>
      </c>
      <c r="D29">
        <v>561</v>
      </c>
      <c r="E29">
        <v>4.7</v>
      </c>
      <c r="F29">
        <v>2.1</v>
      </c>
      <c r="G29">
        <v>2550</v>
      </c>
    </row>
    <row r="30" spans="1:7" x14ac:dyDescent="0.25">
      <c r="A30" t="s">
        <v>52</v>
      </c>
      <c r="B30" t="s">
        <v>28</v>
      </c>
      <c r="C30">
        <v>2886</v>
      </c>
      <c r="D30">
        <v>723</v>
      </c>
      <c r="E30">
        <v>10.7</v>
      </c>
      <c r="F30">
        <v>2.5</v>
      </c>
      <c r="G30">
        <v>2560</v>
      </c>
    </row>
    <row r="31" spans="1:7" x14ac:dyDescent="0.25">
      <c r="A31" t="s">
        <v>52</v>
      </c>
      <c r="B31" t="s">
        <v>29</v>
      </c>
      <c r="C31">
        <v>27004</v>
      </c>
      <c r="D31">
        <v>1827</v>
      </c>
      <c r="E31">
        <v>27004</v>
      </c>
      <c r="G31">
        <v>2570</v>
      </c>
    </row>
    <row r="32" spans="1:7" x14ac:dyDescent="0.25">
      <c r="A32" t="s">
        <v>52</v>
      </c>
      <c r="B32" t="s">
        <v>30</v>
      </c>
      <c r="C32">
        <v>5206</v>
      </c>
      <c r="D32">
        <v>943</v>
      </c>
      <c r="E32">
        <v>19.3</v>
      </c>
      <c r="F32">
        <v>3</v>
      </c>
      <c r="G32">
        <v>2580</v>
      </c>
    </row>
    <row r="33" spans="1:7" x14ac:dyDescent="0.25">
      <c r="A33" t="s">
        <v>52</v>
      </c>
      <c r="B33" t="s">
        <v>31</v>
      </c>
      <c r="C33">
        <v>21798</v>
      </c>
      <c r="D33">
        <v>1526</v>
      </c>
      <c r="E33">
        <v>80.7</v>
      </c>
      <c r="F33">
        <v>3</v>
      </c>
      <c r="G33">
        <v>2590</v>
      </c>
    </row>
    <row r="34" spans="1:7" x14ac:dyDescent="0.25">
      <c r="A34" t="s">
        <v>52</v>
      </c>
      <c r="B34" t="s">
        <v>32</v>
      </c>
      <c r="C34">
        <v>27004</v>
      </c>
      <c r="D34">
        <v>1827</v>
      </c>
      <c r="E34">
        <v>27004</v>
      </c>
      <c r="G34">
        <v>3100</v>
      </c>
    </row>
    <row r="35" spans="1:7" x14ac:dyDescent="0.25">
      <c r="A35" t="s">
        <v>52</v>
      </c>
      <c r="B35" t="s">
        <v>33</v>
      </c>
      <c r="C35">
        <v>26173</v>
      </c>
      <c r="D35">
        <v>1783</v>
      </c>
      <c r="E35">
        <v>96.9</v>
      </c>
      <c r="F35">
        <v>1</v>
      </c>
      <c r="G35">
        <v>3200</v>
      </c>
    </row>
    <row r="36" spans="1:7" x14ac:dyDescent="0.25">
      <c r="A36" t="s">
        <v>52</v>
      </c>
      <c r="B36" t="s">
        <v>34</v>
      </c>
      <c r="C36">
        <v>20568</v>
      </c>
      <c r="D36">
        <v>1551</v>
      </c>
      <c r="E36">
        <v>76.2</v>
      </c>
      <c r="F36">
        <v>3.1</v>
      </c>
      <c r="G36">
        <v>3300</v>
      </c>
    </row>
    <row r="37" spans="1:7" x14ac:dyDescent="0.25">
      <c r="A37" t="s">
        <v>52</v>
      </c>
      <c r="B37" t="s">
        <v>35</v>
      </c>
      <c r="C37">
        <v>7759</v>
      </c>
      <c r="D37">
        <v>1006</v>
      </c>
      <c r="E37">
        <v>28.7</v>
      </c>
      <c r="F37">
        <v>3.2</v>
      </c>
      <c r="G37">
        <v>3400</v>
      </c>
    </row>
    <row r="38" spans="1:7" x14ac:dyDescent="0.25">
      <c r="A38" t="s">
        <v>52</v>
      </c>
      <c r="B38" t="s">
        <v>36</v>
      </c>
      <c r="C38">
        <v>831</v>
      </c>
      <c r="D38">
        <v>289</v>
      </c>
      <c r="E38">
        <v>3.1</v>
      </c>
      <c r="F38">
        <v>1</v>
      </c>
      <c r="G38">
        <v>3500</v>
      </c>
    </row>
    <row r="39" spans="1:7" x14ac:dyDescent="0.25">
      <c r="A39" t="s">
        <v>52</v>
      </c>
      <c r="B39" t="s">
        <v>49</v>
      </c>
      <c r="C39">
        <v>27004</v>
      </c>
      <c r="D39">
        <v>1827</v>
      </c>
      <c r="E39">
        <v>27004</v>
      </c>
      <c r="G39">
        <v>3600</v>
      </c>
    </row>
    <row r="40" spans="1:7" x14ac:dyDescent="0.25">
      <c r="A40" t="s">
        <v>52</v>
      </c>
      <c r="B40" t="s">
        <v>37</v>
      </c>
      <c r="C40">
        <v>2310</v>
      </c>
      <c r="D40">
        <v>499</v>
      </c>
      <c r="E40">
        <v>8.6</v>
      </c>
      <c r="F40">
        <v>1.9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9F741-B6E9-473D-967F-4D9A3B1EADA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79</v>
      </c>
      <c r="B2" t="s">
        <v>46</v>
      </c>
      <c r="C2">
        <v>43653</v>
      </c>
      <c r="D2">
        <v>2844</v>
      </c>
      <c r="E2">
        <v>43653</v>
      </c>
      <c r="G2">
        <v>1100</v>
      </c>
    </row>
    <row r="3" spans="1:7" x14ac:dyDescent="0.25">
      <c r="A3" t="s">
        <v>79</v>
      </c>
      <c r="B3" t="s">
        <v>39</v>
      </c>
      <c r="C3">
        <v>20740</v>
      </c>
      <c r="D3">
        <v>1575</v>
      </c>
      <c r="E3">
        <v>47.5</v>
      </c>
      <c r="F3">
        <v>1.7</v>
      </c>
      <c r="G3">
        <v>1200</v>
      </c>
    </row>
    <row r="4" spans="1:7" x14ac:dyDescent="0.25">
      <c r="A4" t="s">
        <v>79</v>
      </c>
      <c r="B4" t="s">
        <v>4</v>
      </c>
      <c r="C4">
        <v>22913</v>
      </c>
      <c r="D4">
        <v>1637</v>
      </c>
      <c r="E4">
        <v>52.5</v>
      </c>
      <c r="F4">
        <v>1.7</v>
      </c>
      <c r="G4">
        <v>1300</v>
      </c>
    </row>
    <row r="5" spans="1:7" x14ac:dyDescent="0.25">
      <c r="A5" t="s">
        <v>79</v>
      </c>
      <c r="B5" t="s">
        <v>50</v>
      </c>
      <c r="C5">
        <v>90</v>
      </c>
      <c r="D5">
        <v>6</v>
      </c>
      <c r="G5">
        <v>1400</v>
      </c>
    </row>
    <row r="6" spans="1:7" x14ac:dyDescent="0.25">
      <c r="A6" t="s">
        <v>79</v>
      </c>
      <c r="B6" t="s">
        <v>6</v>
      </c>
      <c r="C6">
        <v>1970</v>
      </c>
      <c r="D6">
        <v>408</v>
      </c>
      <c r="E6">
        <v>4.5</v>
      </c>
      <c r="F6">
        <v>0.9</v>
      </c>
      <c r="G6">
        <v>1510</v>
      </c>
    </row>
    <row r="7" spans="1:7" x14ac:dyDescent="0.25">
      <c r="A7" t="s">
        <v>79</v>
      </c>
      <c r="B7" t="s">
        <v>7</v>
      </c>
      <c r="C7">
        <v>2504</v>
      </c>
      <c r="D7">
        <v>609</v>
      </c>
      <c r="E7">
        <v>5.7</v>
      </c>
      <c r="F7">
        <v>1.3</v>
      </c>
      <c r="G7">
        <v>1515</v>
      </c>
    </row>
    <row r="8" spans="1:7" x14ac:dyDescent="0.25">
      <c r="A8" t="s">
        <v>79</v>
      </c>
      <c r="B8" t="s">
        <v>8</v>
      </c>
      <c r="C8">
        <v>1960</v>
      </c>
      <c r="D8">
        <v>457</v>
      </c>
      <c r="E8">
        <v>4.5</v>
      </c>
      <c r="F8">
        <v>1</v>
      </c>
      <c r="G8">
        <v>1520</v>
      </c>
    </row>
    <row r="9" spans="1:7" x14ac:dyDescent="0.25">
      <c r="A9" t="s">
        <v>79</v>
      </c>
      <c r="B9" t="s">
        <v>9</v>
      </c>
      <c r="C9">
        <v>2089</v>
      </c>
      <c r="D9">
        <v>367</v>
      </c>
      <c r="E9">
        <v>4.8</v>
      </c>
      <c r="F9">
        <v>0.8</v>
      </c>
      <c r="G9">
        <v>1525</v>
      </c>
    </row>
    <row r="10" spans="1:7" x14ac:dyDescent="0.25">
      <c r="A10" t="s">
        <v>79</v>
      </c>
      <c r="B10" t="s">
        <v>10</v>
      </c>
      <c r="C10">
        <v>2797</v>
      </c>
      <c r="D10">
        <v>578</v>
      </c>
      <c r="E10">
        <v>6.4</v>
      </c>
      <c r="F10">
        <v>1.1000000000000001</v>
      </c>
      <c r="G10">
        <v>1530</v>
      </c>
    </row>
    <row r="11" spans="1:7" x14ac:dyDescent="0.25">
      <c r="A11" t="s">
        <v>79</v>
      </c>
      <c r="B11" t="s">
        <v>11</v>
      </c>
      <c r="C11">
        <v>6898</v>
      </c>
      <c r="D11">
        <v>842</v>
      </c>
      <c r="E11">
        <v>15.8</v>
      </c>
      <c r="F11">
        <v>1.8</v>
      </c>
      <c r="G11">
        <v>1535</v>
      </c>
    </row>
    <row r="12" spans="1:7" x14ac:dyDescent="0.25">
      <c r="A12" t="s">
        <v>79</v>
      </c>
      <c r="B12" t="s">
        <v>12</v>
      </c>
      <c r="C12">
        <v>6351</v>
      </c>
      <c r="D12">
        <v>874</v>
      </c>
      <c r="G12">
        <v>1540</v>
      </c>
    </row>
    <row r="13" spans="1:7" x14ac:dyDescent="0.25">
      <c r="A13" t="s">
        <v>79</v>
      </c>
      <c r="B13" t="s">
        <v>13</v>
      </c>
      <c r="C13">
        <v>5873</v>
      </c>
      <c r="D13">
        <v>810</v>
      </c>
      <c r="F13">
        <v>1.7</v>
      </c>
      <c r="G13">
        <v>1545</v>
      </c>
    </row>
    <row r="14" spans="1:7" x14ac:dyDescent="0.25">
      <c r="A14" t="s">
        <v>79</v>
      </c>
      <c r="B14" t="s">
        <v>14</v>
      </c>
      <c r="C14">
        <v>2727</v>
      </c>
      <c r="D14">
        <v>512</v>
      </c>
      <c r="E14">
        <v>6.2</v>
      </c>
      <c r="F14">
        <v>1.1000000000000001</v>
      </c>
      <c r="G14">
        <v>1550</v>
      </c>
    </row>
    <row r="15" spans="1:7" x14ac:dyDescent="0.25">
      <c r="A15" t="s">
        <v>79</v>
      </c>
      <c r="B15" t="s">
        <v>15</v>
      </c>
      <c r="C15">
        <v>2236</v>
      </c>
      <c r="D15">
        <v>467</v>
      </c>
      <c r="E15">
        <v>5.0999999999999996</v>
      </c>
      <c r="F15">
        <v>1</v>
      </c>
      <c r="G15">
        <v>1555</v>
      </c>
    </row>
    <row r="16" spans="1:7" x14ac:dyDescent="0.25">
      <c r="A16" t="s">
        <v>79</v>
      </c>
      <c r="B16" t="s">
        <v>16</v>
      </c>
      <c r="C16">
        <v>4894</v>
      </c>
      <c r="D16">
        <v>1020</v>
      </c>
      <c r="E16">
        <v>11.2</v>
      </c>
      <c r="F16">
        <v>2.2000000000000002</v>
      </c>
      <c r="G16">
        <v>1560</v>
      </c>
    </row>
    <row r="17" spans="1:7" x14ac:dyDescent="0.25">
      <c r="A17" t="s">
        <v>79</v>
      </c>
      <c r="B17" t="s">
        <v>17</v>
      </c>
      <c r="C17">
        <v>2415</v>
      </c>
      <c r="D17">
        <v>601</v>
      </c>
      <c r="E17">
        <v>5.5</v>
      </c>
      <c r="F17">
        <v>1.3</v>
      </c>
      <c r="G17">
        <v>1565</v>
      </c>
    </row>
    <row r="18" spans="1:7" x14ac:dyDescent="0.25">
      <c r="A18" t="s">
        <v>79</v>
      </c>
      <c r="B18" t="s">
        <v>18</v>
      </c>
      <c r="C18">
        <v>939</v>
      </c>
      <c r="D18">
        <v>260</v>
      </c>
      <c r="E18">
        <v>2.2000000000000002</v>
      </c>
      <c r="F18">
        <v>0.6</v>
      </c>
      <c r="G18">
        <v>1570</v>
      </c>
    </row>
    <row r="19" spans="1:7" x14ac:dyDescent="0.25">
      <c r="A19" t="s">
        <v>79</v>
      </c>
      <c r="B19" t="s">
        <v>47</v>
      </c>
      <c r="C19">
        <v>40</v>
      </c>
      <c r="D19">
        <v>1</v>
      </c>
      <c r="G19">
        <v>1580</v>
      </c>
    </row>
    <row r="20" spans="1:7" x14ac:dyDescent="0.25">
      <c r="A20" t="s">
        <v>79</v>
      </c>
      <c r="B20" t="s">
        <v>19</v>
      </c>
      <c r="C20">
        <v>43653</v>
      </c>
      <c r="D20">
        <v>2844</v>
      </c>
      <c r="E20">
        <v>43653</v>
      </c>
      <c r="G20">
        <v>2100</v>
      </c>
    </row>
    <row r="21" spans="1:7" x14ac:dyDescent="0.25">
      <c r="A21" t="s">
        <v>79</v>
      </c>
      <c r="B21" t="s">
        <v>20</v>
      </c>
      <c r="C21">
        <v>37701</v>
      </c>
      <c r="D21">
        <v>3022</v>
      </c>
      <c r="E21">
        <v>86.4</v>
      </c>
      <c r="F21">
        <v>2.9</v>
      </c>
      <c r="G21">
        <v>2200</v>
      </c>
    </row>
    <row r="22" spans="1:7" x14ac:dyDescent="0.25">
      <c r="A22" t="s">
        <v>79</v>
      </c>
      <c r="B22" t="s">
        <v>21</v>
      </c>
      <c r="C22">
        <v>5952</v>
      </c>
      <c r="D22">
        <v>1250</v>
      </c>
      <c r="E22">
        <v>13.6</v>
      </c>
      <c r="F22">
        <v>2.9</v>
      </c>
      <c r="G22">
        <v>2300</v>
      </c>
    </row>
    <row r="23" spans="1:7" x14ac:dyDescent="0.25">
      <c r="A23" t="s">
        <v>79</v>
      </c>
      <c r="B23" t="s">
        <v>22</v>
      </c>
      <c r="C23">
        <v>37701</v>
      </c>
      <c r="D23">
        <v>3022</v>
      </c>
      <c r="E23">
        <v>86.4</v>
      </c>
      <c r="F23">
        <v>2.9</v>
      </c>
      <c r="G23">
        <v>2400</v>
      </c>
    </row>
    <row r="24" spans="1:7" x14ac:dyDescent="0.25">
      <c r="A24" t="s">
        <v>79</v>
      </c>
      <c r="B24" t="s">
        <v>23</v>
      </c>
      <c r="C24">
        <v>12288</v>
      </c>
      <c r="D24">
        <v>1159</v>
      </c>
      <c r="E24">
        <v>28.1</v>
      </c>
      <c r="F24">
        <v>2.9</v>
      </c>
      <c r="G24">
        <v>2500</v>
      </c>
    </row>
    <row r="25" spans="1:7" x14ac:dyDescent="0.25">
      <c r="A25" t="s">
        <v>79</v>
      </c>
      <c r="B25" t="s">
        <v>24</v>
      </c>
      <c r="C25">
        <v>2758</v>
      </c>
      <c r="D25">
        <v>716</v>
      </c>
      <c r="E25">
        <v>6.3</v>
      </c>
      <c r="F25">
        <v>1.6</v>
      </c>
      <c r="G25">
        <v>2510</v>
      </c>
    </row>
    <row r="26" spans="1:7" x14ac:dyDescent="0.25">
      <c r="A26" t="s">
        <v>79</v>
      </c>
      <c r="B26" t="s">
        <v>25</v>
      </c>
      <c r="C26">
        <v>556</v>
      </c>
      <c r="D26">
        <v>384</v>
      </c>
      <c r="E26">
        <v>1.3</v>
      </c>
      <c r="F26">
        <v>0.9</v>
      </c>
      <c r="G26">
        <v>2520</v>
      </c>
    </row>
    <row r="27" spans="1:7" x14ac:dyDescent="0.25">
      <c r="A27" t="s">
        <v>79</v>
      </c>
      <c r="B27" t="s">
        <v>26</v>
      </c>
      <c r="C27">
        <v>835</v>
      </c>
      <c r="D27">
        <v>235</v>
      </c>
      <c r="E27">
        <v>1.9</v>
      </c>
      <c r="F27">
        <v>0.6</v>
      </c>
      <c r="G27">
        <v>2530</v>
      </c>
    </row>
    <row r="28" spans="1:7" x14ac:dyDescent="0.25">
      <c r="A28" t="s">
        <v>79</v>
      </c>
      <c r="B28" t="s">
        <v>48</v>
      </c>
      <c r="C28">
        <v>5</v>
      </c>
      <c r="D28">
        <v>11</v>
      </c>
      <c r="E28">
        <v>0</v>
      </c>
      <c r="F28">
        <v>0.1</v>
      </c>
      <c r="G28">
        <v>2540</v>
      </c>
    </row>
    <row r="29" spans="1:7" x14ac:dyDescent="0.25">
      <c r="A29" t="s">
        <v>79</v>
      </c>
      <c r="B29" t="s">
        <v>27</v>
      </c>
      <c r="C29">
        <v>21259</v>
      </c>
      <c r="D29">
        <v>3134</v>
      </c>
      <c r="E29">
        <v>48.7</v>
      </c>
      <c r="F29">
        <v>5</v>
      </c>
      <c r="G29">
        <v>2550</v>
      </c>
    </row>
    <row r="30" spans="1:7" x14ac:dyDescent="0.25">
      <c r="A30" t="s">
        <v>79</v>
      </c>
      <c r="B30" t="s">
        <v>28</v>
      </c>
      <c r="C30">
        <v>5952</v>
      </c>
      <c r="D30">
        <v>1250</v>
      </c>
      <c r="E30">
        <v>13.6</v>
      </c>
      <c r="F30">
        <v>2.9</v>
      </c>
      <c r="G30">
        <v>2560</v>
      </c>
    </row>
    <row r="31" spans="1:7" x14ac:dyDescent="0.25">
      <c r="A31" t="s">
        <v>79</v>
      </c>
      <c r="B31" t="s">
        <v>29</v>
      </c>
      <c r="C31">
        <v>43653</v>
      </c>
      <c r="D31">
        <v>2844</v>
      </c>
      <c r="E31">
        <v>43653</v>
      </c>
      <c r="G31">
        <v>2570</v>
      </c>
    </row>
    <row r="32" spans="1:7" x14ac:dyDescent="0.25">
      <c r="A32" t="s">
        <v>79</v>
      </c>
      <c r="B32" t="s">
        <v>30</v>
      </c>
      <c r="C32">
        <v>31339</v>
      </c>
      <c r="D32">
        <v>2888</v>
      </c>
      <c r="E32">
        <v>71.8</v>
      </c>
      <c r="F32">
        <v>2.9</v>
      </c>
      <c r="G32">
        <v>2580</v>
      </c>
    </row>
    <row r="33" spans="1:7" x14ac:dyDescent="0.25">
      <c r="A33" t="s">
        <v>79</v>
      </c>
      <c r="B33" t="s">
        <v>31</v>
      </c>
      <c r="C33">
        <v>12314</v>
      </c>
      <c r="D33">
        <v>1082</v>
      </c>
      <c r="E33">
        <v>28.2</v>
      </c>
      <c r="F33">
        <v>2.9</v>
      </c>
      <c r="G33">
        <v>2590</v>
      </c>
    </row>
    <row r="34" spans="1:7" x14ac:dyDescent="0.25">
      <c r="A34" t="s">
        <v>79</v>
      </c>
      <c r="B34" t="s">
        <v>32</v>
      </c>
      <c r="C34">
        <v>42746</v>
      </c>
      <c r="D34">
        <v>2845</v>
      </c>
      <c r="E34">
        <v>42746</v>
      </c>
      <c r="G34">
        <v>3100</v>
      </c>
    </row>
    <row r="35" spans="1:7" x14ac:dyDescent="0.25">
      <c r="A35" t="s">
        <v>79</v>
      </c>
      <c r="B35" t="s">
        <v>33</v>
      </c>
      <c r="C35">
        <v>39592</v>
      </c>
      <c r="D35">
        <v>2683</v>
      </c>
      <c r="E35">
        <v>92.6</v>
      </c>
      <c r="F35">
        <v>1.5</v>
      </c>
      <c r="G35">
        <v>3200</v>
      </c>
    </row>
    <row r="36" spans="1:7" x14ac:dyDescent="0.25">
      <c r="A36" t="s">
        <v>79</v>
      </c>
      <c r="B36" t="s">
        <v>34</v>
      </c>
      <c r="C36">
        <v>22422</v>
      </c>
      <c r="D36">
        <v>1886</v>
      </c>
      <c r="E36">
        <v>52.5</v>
      </c>
      <c r="F36">
        <v>3.1</v>
      </c>
      <c r="G36">
        <v>3300</v>
      </c>
    </row>
    <row r="37" spans="1:7" x14ac:dyDescent="0.25">
      <c r="A37" t="s">
        <v>79</v>
      </c>
      <c r="B37" t="s">
        <v>35</v>
      </c>
      <c r="C37">
        <v>21013</v>
      </c>
      <c r="D37">
        <v>2057</v>
      </c>
      <c r="E37">
        <v>49.2</v>
      </c>
      <c r="F37">
        <v>3.1</v>
      </c>
      <c r="G37">
        <v>3400</v>
      </c>
    </row>
    <row r="38" spans="1:7" x14ac:dyDescent="0.25">
      <c r="A38" t="s">
        <v>79</v>
      </c>
      <c r="B38" t="s">
        <v>36</v>
      </c>
      <c r="C38">
        <v>3154</v>
      </c>
      <c r="D38">
        <v>700</v>
      </c>
      <c r="E38">
        <v>7.4</v>
      </c>
      <c r="F38">
        <v>1.5</v>
      </c>
      <c r="G38">
        <v>3500</v>
      </c>
    </row>
    <row r="39" spans="1:7" x14ac:dyDescent="0.25">
      <c r="A39" t="s">
        <v>79</v>
      </c>
      <c r="B39" t="s">
        <v>49</v>
      </c>
      <c r="C39">
        <v>42746</v>
      </c>
      <c r="D39">
        <v>2845</v>
      </c>
      <c r="E39">
        <v>42746</v>
      </c>
      <c r="G39">
        <v>3600</v>
      </c>
    </row>
    <row r="40" spans="1:7" x14ac:dyDescent="0.25">
      <c r="A40" t="s">
        <v>79</v>
      </c>
      <c r="B40" t="s">
        <v>37</v>
      </c>
      <c r="C40">
        <v>5707</v>
      </c>
      <c r="D40">
        <v>835</v>
      </c>
      <c r="E40">
        <v>13.4</v>
      </c>
      <c r="F40">
        <v>1.8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8728-538B-4DF2-94D3-7F45B8623B00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80</v>
      </c>
      <c r="B2" t="s">
        <v>46</v>
      </c>
      <c r="C2">
        <v>51311</v>
      </c>
      <c r="D2">
        <v>2999</v>
      </c>
      <c r="E2">
        <v>51311</v>
      </c>
      <c r="G2">
        <v>1100</v>
      </c>
    </row>
    <row r="3" spans="1:7" x14ac:dyDescent="0.25">
      <c r="A3" t="s">
        <v>80</v>
      </c>
      <c r="B3" t="s">
        <v>39</v>
      </c>
      <c r="C3">
        <v>23365</v>
      </c>
      <c r="D3">
        <v>1830</v>
      </c>
      <c r="E3">
        <v>45.5</v>
      </c>
      <c r="F3">
        <v>2.1</v>
      </c>
      <c r="G3">
        <v>1200</v>
      </c>
    </row>
    <row r="4" spans="1:7" x14ac:dyDescent="0.25">
      <c r="A4" t="s">
        <v>80</v>
      </c>
      <c r="B4" t="s">
        <v>4</v>
      </c>
      <c r="C4">
        <v>27946</v>
      </c>
      <c r="D4">
        <v>1891</v>
      </c>
      <c r="E4">
        <v>54.5</v>
      </c>
      <c r="F4">
        <v>2.1</v>
      </c>
      <c r="G4">
        <v>1300</v>
      </c>
    </row>
    <row r="5" spans="1:7" x14ac:dyDescent="0.25">
      <c r="A5" t="s">
        <v>80</v>
      </c>
      <c r="B5" t="s">
        <v>50</v>
      </c>
      <c r="C5">
        <v>84</v>
      </c>
      <c r="D5">
        <v>7</v>
      </c>
      <c r="G5">
        <v>1400</v>
      </c>
    </row>
    <row r="6" spans="1:7" x14ac:dyDescent="0.25">
      <c r="A6" t="s">
        <v>80</v>
      </c>
      <c r="B6" t="s">
        <v>6</v>
      </c>
      <c r="C6">
        <v>3494</v>
      </c>
      <c r="D6">
        <v>796</v>
      </c>
      <c r="E6">
        <v>6.8</v>
      </c>
      <c r="F6">
        <v>1.5</v>
      </c>
      <c r="G6">
        <v>1510</v>
      </c>
    </row>
    <row r="7" spans="1:7" x14ac:dyDescent="0.25">
      <c r="A7" t="s">
        <v>80</v>
      </c>
      <c r="B7" t="s">
        <v>7</v>
      </c>
      <c r="C7">
        <v>3602</v>
      </c>
      <c r="D7">
        <v>666</v>
      </c>
      <c r="E7">
        <v>7</v>
      </c>
      <c r="F7">
        <v>1.2</v>
      </c>
      <c r="G7">
        <v>1515</v>
      </c>
    </row>
    <row r="8" spans="1:7" x14ac:dyDescent="0.25">
      <c r="A8" t="s">
        <v>80</v>
      </c>
      <c r="B8" t="s">
        <v>8</v>
      </c>
      <c r="C8">
        <v>3571</v>
      </c>
      <c r="D8">
        <v>660</v>
      </c>
      <c r="E8">
        <v>7</v>
      </c>
      <c r="F8">
        <v>1.2</v>
      </c>
      <c r="G8">
        <v>1520</v>
      </c>
    </row>
    <row r="9" spans="1:7" x14ac:dyDescent="0.25">
      <c r="A9" t="s">
        <v>80</v>
      </c>
      <c r="B9" t="s">
        <v>9</v>
      </c>
      <c r="C9">
        <v>3444</v>
      </c>
      <c r="D9">
        <v>620</v>
      </c>
      <c r="E9">
        <v>6.7</v>
      </c>
      <c r="F9">
        <v>1.1000000000000001</v>
      </c>
      <c r="G9">
        <v>1525</v>
      </c>
    </row>
    <row r="10" spans="1:7" x14ac:dyDescent="0.25">
      <c r="A10" t="s">
        <v>80</v>
      </c>
      <c r="B10" t="s">
        <v>10</v>
      </c>
      <c r="C10">
        <v>3668</v>
      </c>
      <c r="D10">
        <v>770</v>
      </c>
      <c r="E10">
        <v>7.1</v>
      </c>
      <c r="F10">
        <v>1.4</v>
      </c>
      <c r="G10">
        <v>1530</v>
      </c>
    </row>
    <row r="11" spans="1:7" x14ac:dyDescent="0.25">
      <c r="A11" t="s">
        <v>80</v>
      </c>
      <c r="B11" t="s">
        <v>11</v>
      </c>
      <c r="C11">
        <v>8720</v>
      </c>
      <c r="D11">
        <v>1401</v>
      </c>
      <c r="E11">
        <v>17</v>
      </c>
      <c r="F11">
        <v>2.2999999999999998</v>
      </c>
      <c r="G11">
        <v>1535</v>
      </c>
    </row>
    <row r="12" spans="1:7" x14ac:dyDescent="0.25">
      <c r="A12" t="s">
        <v>80</v>
      </c>
      <c r="B12" t="s">
        <v>12</v>
      </c>
      <c r="C12">
        <v>7046</v>
      </c>
      <c r="D12">
        <v>963</v>
      </c>
      <c r="G12">
        <v>1540</v>
      </c>
    </row>
    <row r="13" spans="1:7" x14ac:dyDescent="0.25">
      <c r="A13" t="s">
        <v>80</v>
      </c>
      <c r="B13" t="s">
        <v>13</v>
      </c>
      <c r="C13">
        <v>6450</v>
      </c>
      <c r="D13">
        <v>836</v>
      </c>
      <c r="F13">
        <v>1.6</v>
      </c>
      <c r="G13">
        <v>1545</v>
      </c>
    </row>
    <row r="14" spans="1:7" x14ac:dyDescent="0.25">
      <c r="A14" t="s">
        <v>80</v>
      </c>
      <c r="B14" t="s">
        <v>14</v>
      </c>
      <c r="C14">
        <v>2814</v>
      </c>
      <c r="D14">
        <v>562</v>
      </c>
      <c r="E14">
        <v>5.5</v>
      </c>
      <c r="F14">
        <v>1.1000000000000001</v>
      </c>
      <c r="G14">
        <v>1550</v>
      </c>
    </row>
    <row r="15" spans="1:7" x14ac:dyDescent="0.25">
      <c r="A15" t="s">
        <v>80</v>
      </c>
      <c r="B15" t="s">
        <v>15</v>
      </c>
      <c r="C15">
        <v>2205</v>
      </c>
      <c r="D15">
        <v>417</v>
      </c>
      <c r="E15">
        <v>4.3</v>
      </c>
      <c r="F15">
        <v>0.8</v>
      </c>
      <c r="G15">
        <v>1555</v>
      </c>
    </row>
    <row r="16" spans="1:7" x14ac:dyDescent="0.25">
      <c r="A16" t="s">
        <v>80</v>
      </c>
      <c r="B16" t="s">
        <v>16</v>
      </c>
      <c r="C16">
        <v>3214</v>
      </c>
      <c r="D16">
        <v>511</v>
      </c>
      <c r="E16">
        <v>6.3</v>
      </c>
      <c r="F16">
        <v>1</v>
      </c>
      <c r="G16">
        <v>1560</v>
      </c>
    </row>
    <row r="17" spans="1:7" x14ac:dyDescent="0.25">
      <c r="A17" t="s">
        <v>80</v>
      </c>
      <c r="B17" t="s">
        <v>17</v>
      </c>
      <c r="C17">
        <v>1899</v>
      </c>
      <c r="D17">
        <v>451</v>
      </c>
      <c r="E17">
        <v>3.7</v>
      </c>
      <c r="F17">
        <v>0.9</v>
      </c>
      <c r="G17">
        <v>1565</v>
      </c>
    </row>
    <row r="18" spans="1:7" x14ac:dyDescent="0.25">
      <c r="A18" t="s">
        <v>80</v>
      </c>
      <c r="B18" t="s">
        <v>18</v>
      </c>
      <c r="C18">
        <v>1184</v>
      </c>
      <c r="D18">
        <v>376</v>
      </c>
      <c r="E18">
        <v>2.2999999999999998</v>
      </c>
      <c r="F18">
        <v>0.7</v>
      </c>
      <c r="G18">
        <v>1570</v>
      </c>
    </row>
    <row r="19" spans="1:7" x14ac:dyDescent="0.25">
      <c r="A19" t="s">
        <v>80</v>
      </c>
      <c r="B19" t="s">
        <v>47</v>
      </c>
      <c r="C19">
        <v>34</v>
      </c>
      <c r="D19">
        <v>1</v>
      </c>
      <c r="G19">
        <v>1580</v>
      </c>
    </row>
    <row r="20" spans="1:7" x14ac:dyDescent="0.25">
      <c r="A20" t="s">
        <v>80</v>
      </c>
      <c r="B20" t="s">
        <v>19</v>
      </c>
      <c r="C20">
        <v>51311</v>
      </c>
      <c r="D20">
        <v>2999</v>
      </c>
      <c r="E20">
        <v>51311</v>
      </c>
      <c r="G20">
        <v>2100</v>
      </c>
    </row>
    <row r="21" spans="1:7" x14ac:dyDescent="0.25">
      <c r="A21" t="s">
        <v>80</v>
      </c>
      <c r="B21" t="s">
        <v>20</v>
      </c>
      <c r="C21">
        <v>46438</v>
      </c>
      <c r="D21">
        <v>2949</v>
      </c>
      <c r="E21">
        <v>90.5</v>
      </c>
      <c r="F21">
        <v>2.1</v>
      </c>
      <c r="G21">
        <v>2200</v>
      </c>
    </row>
    <row r="22" spans="1:7" x14ac:dyDescent="0.25">
      <c r="A22" t="s">
        <v>80</v>
      </c>
      <c r="B22" t="s">
        <v>21</v>
      </c>
      <c r="C22">
        <v>4873</v>
      </c>
      <c r="D22">
        <v>1103</v>
      </c>
      <c r="E22">
        <v>9.5</v>
      </c>
      <c r="F22">
        <v>2.1</v>
      </c>
      <c r="G22">
        <v>2300</v>
      </c>
    </row>
    <row r="23" spans="1:7" x14ac:dyDescent="0.25">
      <c r="A23" t="s">
        <v>80</v>
      </c>
      <c r="B23" t="s">
        <v>22</v>
      </c>
      <c r="C23">
        <v>46438</v>
      </c>
      <c r="D23">
        <v>2949</v>
      </c>
      <c r="E23">
        <v>90.5</v>
      </c>
      <c r="F23">
        <v>2.1</v>
      </c>
      <c r="G23">
        <v>2400</v>
      </c>
    </row>
    <row r="24" spans="1:7" x14ac:dyDescent="0.25">
      <c r="A24" t="s">
        <v>80</v>
      </c>
      <c r="B24" t="s">
        <v>23</v>
      </c>
      <c r="C24">
        <v>6985</v>
      </c>
      <c r="D24">
        <v>1690</v>
      </c>
      <c r="E24">
        <v>13.6</v>
      </c>
      <c r="F24">
        <v>3.1</v>
      </c>
      <c r="G24">
        <v>2500</v>
      </c>
    </row>
    <row r="25" spans="1:7" x14ac:dyDescent="0.25">
      <c r="A25" t="s">
        <v>80</v>
      </c>
      <c r="B25" t="s">
        <v>24</v>
      </c>
      <c r="C25">
        <v>23231</v>
      </c>
      <c r="D25">
        <v>2085</v>
      </c>
      <c r="E25">
        <v>45.3</v>
      </c>
      <c r="F25">
        <v>4</v>
      </c>
      <c r="G25">
        <v>2510</v>
      </c>
    </row>
    <row r="26" spans="1:7" x14ac:dyDescent="0.25">
      <c r="A26" t="s">
        <v>80</v>
      </c>
      <c r="B26" t="s">
        <v>25</v>
      </c>
      <c r="C26">
        <v>234</v>
      </c>
      <c r="D26">
        <v>190</v>
      </c>
      <c r="E26">
        <v>0.5</v>
      </c>
      <c r="F26">
        <v>0.4</v>
      </c>
      <c r="G26">
        <v>2520</v>
      </c>
    </row>
    <row r="27" spans="1:7" x14ac:dyDescent="0.25">
      <c r="A27" t="s">
        <v>80</v>
      </c>
      <c r="B27" t="s">
        <v>26</v>
      </c>
      <c r="C27">
        <v>713</v>
      </c>
      <c r="D27">
        <v>405</v>
      </c>
      <c r="E27">
        <v>1.4</v>
      </c>
      <c r="F27">
        <v>0.8</v>
      </c>
      <c r="G27">
        <v>2530</v>
      </c>
    </row>
    <row r="28" spans="1:7" x14ac:dyDescent="0.25">
      <c r="A28" t="s">
        <v>80</v>
      </c>
      <c r="B28" t="s">
        <v>48</v>
      </c>
      <c r="C28">
        <v>293</v>
      </c>
      <c r="D28">
        <v>450</v>
      </c>
      <c r="E28">
        <v>0.6</v>
      </c>
      <c r="F28">
        <v>0.9</v>
      </c>
      <c r="G28">
        <v>2540</v>
      </c>
    </row>
    <row r="29" spans="1:7" x14ac:dyDescent="0.25">
      <c r="A29" t="s">
        <v>80</v>
      </c>
      <c r="B29" t="s">
        <v>27</v>
      </c>
      <c r="C29">
        <v>14982</v>
      </c>
      <c r="D29">
        <v>2098</v>
      </c>
      <c r="E29">
        <v>29.2</v>
      </c>
      <c r="F29">
        <v>3.4</v>
      </c>
      <c r="G29">
        <v>2550</v>
      </c>
    </row>
    <row r="30" spans="1:7" x14ac:dyDescent="0.25">
      <c r="A30" t="s">
        <v>80</v>
      </c>
      <c r="B30" t="s">
        <v>28</v>
      </c>
      <c r="C30">
        <v>4873</v>
      </c>
      <c r="D30">
        <v>1103</v>
      </c>
      <c r="E30">
        <v>9.5</v>
      </c>
      <c r="F30">
        <v>2.1</v>
      </c>
      <c r="G30">
        <v>2560</v>
      </c>
    </row>
    <row r="31" spans="1:7" x14ac:dyDescent="0.25">
      <c r="A31" t="s">
        <v>80</v>
      </c>
      <c r="B31" t="s">
        <v>29</v>
      </c>
      <c r="C31">
        <v>51311</v>
      </c>
      <c r="D31">
        <v>2999</v>
      </c>
      <c r="E31">
        <v>51311</v>
      </c>
      <c r="G31">
        <v>2570</v>
      </c>
    </row>
    <row r="32" spans="1:7" x14ac:dyDescent="0.25">
      <c r="A32" t="s">
        <v>80</v>
      </c>
      <c r="B32" t="s">
        <v>30</v>
      </c>
      <c r="C32">
        <v>28202</v>
      </c>
      <c r="D32">
        <v>2853</v>
      </c>
      <c r="E32">
        <v>55</v>
      </c>
      <c r="F32">
        <v>3.9</v>
      </c>
      <c r="G32">
        <v>2580</v>
      </c>
    </row>
    <row r="33" spans="1:7" x14ac:dyDescent="0.25">
      <c r="A33" t="s">
        <v>80</v>
      </c>
      <c r="B33" t="s">
        <v>31</v>
      </c>
      <c r="C33">
        <v>23109</v>
      </c>
      <c r="D33">
        <v>2171</v>
      </c>
      <c r="E33">
        <v>45</v>
      </c>
      <c r="F33">
        <v>3.9</v>
      </c>
      <c r="G33">
        <v>2590</v>
      </c>
    </row>
    <row r="34" spans="1:7" x14ac:dyDescent="0.25">
      <c r="A34" t="s">
        <v>80</v>
      </c>
      <c r="B34" t="s">
        <v>32</v>
      </c>
      <c r="C34">
        <v>51301</v>
      </c>
      <c r="D34">
        <v>3000</v>
      </c>
      <c r="E34">
        <v>51301</v>
      </c>
      <c r="G34">
        <v>3100</v>
      </c>
    </row>
    <row r="35" spans="1:7" x14ac:dyDescent="0.25">
      <c r="A35" t="s">
        <v>80</v>
      </c>
      <c r="B35" t="s">
        <v>33</v>
      </c>
      <c r="C35">
        <v>47919</v>
      </c>
      <c r="D35">
        <v>2846</v>
      </c>
      <c r="E35">
        <v>93.4</v>
      </c>
      <c r="F35">
        <v>1.4</v>
      </c>
      <c r="G35">
        <v>3200</v>
      </c>
    </row>
    <row r="36" spans="1:7" x14ac:dyDescent="0.25">
      <c r="A36" t="s">
        <v>80</v>
      </c>
      <c r="B36" t="s">
        <v>34</v>
      </c>
      <c r="C36">
        <v>19858</v>
      </c>
      <c r="D36">
        <v>1733</v>
      </c>
      <c r="E36">
        <v>38.700000000000003</v>
      </c>
      <c r="F36">
        <v>3.3</v>
      </c>
      <c r="G36">
        <v>3300</v>
      </c>
    </row>
    <row r="37" spans="1:7" x14ac:dyDescent="0.25">
      <c r="A37" t="s">
        <v>80</v>
      </c>
      <c r="B37" t="s">
        <v>35</v>
      </c>
      <c r="C37">
        <v>32888</v>
      </c>
      <c r="D37">
        <v>2653</v>
      </c>
      <c r="E37">
        <v>64.099999999999994</v>
      </c>
      <c r="F37">
        <v>3</v>
      </c>
      <c r="G37">
        <v>3400</v>
      </c>
    </row>
    <row r="38" spans="1:7" x14ac:dyDescent="0.25">
      <c r="A38" t="s">
        <v>80</v>
      </c>
      <c r="B38" t="s">
        <v>36</v>
      </c>
      <c r="C38">
        <v>3382</v>
      </c>
      <c r="D38">
        <v>767</v>
      </c>
      <c r="E38">
        <v>6.6</v>
      </c>
      <c r="F38">
        <v>1.4</v>
      </c>
      <c r="G38">
        <v>3500</v>
      </c>
    </row>
    <row r="39" spans="1:7" x14ac:dyDescent="0.25">
      <c r="A39" t="s">
        <v>80</v>
      </c>
      <c r="B39" t="s">
        <v>49</v>
      </c>
      <c r="C39">
        <v>51301</v>
      </c>
      <c r="D39">
        <v>3000</v>
      </c>
      <c r="E39">
        <v>51301</v>
      </c>
      <c r="G39">
        <v>3600</v>
      </c>
    </row>
    <row r="40" spans="1:7" x14ac:dyDescent="0.25">
      <c r="A40" t="s">
        <v>80</v>
      </c>
      <c r="B40" t="s">
        <v>37</v>
      </c>
      <c r="C40">
        <v>10282</v>
      </c>
      <c r="D40">
        <v>1123</v>
      </c>
      <c r="E40">
        <v>20</v>
      </c>
      <c r="F40">
        <v>2.1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6B53A-A9A2-4CB7-889D-77A2171A903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81</v>
      </c>
      <c r="B2" t="s">
        <v>46</v>
      </c>
      <c r="C2">
        <v>78624</v>
      </c>
      <c r="D2">
        <v>3253</v>
      </c>
      <c r="E2">
        <v>78624</v>
      </c>
      <c r="G2">
        <v>1100</v>
      </c>
    </row>
    <row r="3" spans="1:7" x14ac:dyDescent="0.25">
      <c r="A3" t="s">
        <v>81</v>
      </c>
      <c r="B3" t="s">
        <v>39</v>
      </c>
      <c r="C3">
        <v>37307</v>
      </c>
      <c r="D3">
        <v>2085</v>
      </c>
      <c r="E3">
        <v>47.4</v>
      </c>
      <c r="F3">
        <v>1.7</v>
      </c>
      <c r="G3">
        <v>1200</v>
      </c>
    </row>
    <row r="4" spans="1:7" x14ac:dyDescent="0.25">
      <c r="A4" t="s">
        <v>81</v>
      </c>
      <c r="B4" t="s">
        <v>4</v>
      </c>
      <c r="C4">
        <v>41317</v>
      </c>
      <c r="D4">
        <v>2156</v>
      </c>
      <c r="E4">
        <v>52.6</v>
      </c>
      <c r="F4">
        <v>1.7</v>
      </c>
      <c r="G4">
        <v>1300</v>
      </c>
    </row>
    <row r="5" spans="1:7" x14ac:dyDescent="0.25">
      <c r="A5" t="s">
        <v>81</v>
      </c>
      <c r="B5" t="s">
        <v>50</v>
      </c>
      <c r="C5">
        <v>90</v>
      </c>
      <c r="D5">
        <v>6</v>
      </c>
      <c r="G5">
        <v>1400</v>
      </c>
    </row>
    <row r="6" spans="1:7" x14ac:dyDescent="0.25">
      <c r="A6" t="s">
        <v>81</v>
      </c>
      <c r="B6" t="s">
        <v>6</v>
      </c>
      <c r="C6">
        <v>5461</v>
      </c>
      <c r="D6">
        <v>887</v>
      </c>
      <c r="E6">
        <v>6.9</v>
      </c>
      <c r="F6">
        <v>1</v>
      </c>
      <c r="G6">
        <v>1510</v>
      </c>
    </row>
    <row r="7" spans="1:7" x14ac:dyDescent="0.25">
      <c r="A7" t="s">
        <v>81</v>
      </c>
      <c r="B7" t="s">
        <v>7</v>
      </c>
      <c r="C7">
        <v>5955</v>
      </c>
      <c r="D7">
        <v>1084</v>
      </c>
      <c r="E7">
        <v>7.6</v>
      </c>
      <c r="F7">
        <v>1.2</v>
      </c>
      <c r="G7">
        <v>1515</v>
      </c>
    </row>
    <row r="8" spans="1:7" x14ac:dyDescent="0.25">
      <c r="A8" t="s">
        <v>81</v>
      </c>
      <c r="B8" t="s">
        <v>8</v>
      </c>
      <c r="C8">
        <v>6709</v>
      </c>
      <c r="D8">
        <v>818</v>
      </c>
      <c r="E8">
        <v>8.5</v>
      </c>
      <c r="F8">
        <v>1</v>
      </c>
      <c r="G8">
        <v>1520</v>
      </c>
    </row>
    <row r="9" spans="1:7" x14ac:dyDescent="0.25">
      <c r="A9" t="s">
        <v>81</v>
      </c>
      <c r="B9" t="s">
        <v>9</v>
      </c>
      <c r="C9">
        <v>5901</v>
      </c>
      <c r="D9">
        <v>770</v>
      </c>
      <c r="E9">
        <v>7.5</v>
      </c>
      <c r="F9">
        <v>0.9</v>
      </c>
      <c r="G9">
        <v>1525</v>
      </c>
    </row>
    <row r="10" spans="1:7" x14ac:dyDescent="0.25">
      <c r="A10" t="s">
        <v>81</v>
      </c>
      <c r="B10" t="s">
        <v>10</v>
      </c>
      <c r="C10">
        <v>5485</v>
      </c>
      <c r="D10">
        <v>890</v>
      </c>
      <c r="E10">
        <v>7</v>
      </c>
      <c r="F10">
        <v>1.1000000000000001</v>
      </c>
      <c r="G10">
        <v>1530</v>
      </c>
    </row>
    <row r="11" spans="1:7" x14ac:dyDescent="0.25">
      <c r="A11" t="s">
        <v>81</v>
      </c>
      <c r="B11" t="s">
        <v>11</v>
      </c>
      <c r="C11">
        <v>11861</v>
      </c>
      <c r="D11">
        <v>1223</v>
      </c>
      <c r="E11">
        <v>15.1</v>
      </c>
      <c r="F11">
        <v>1.4</v>
      </c>
      <c r="G11">
        <v>1535</v>
      </c>
    </row>
    <row r="12" spans="1:7" x14ac:dyDescent="0.25">
      <c r="A12" t="s">
        <v>81</v>
      </c>
      <c r="B12" t="s">
        <v>12</v>
      </c>
      <c r="C12">
        <v>10515</v>
      </c>
      <c r="D12">
        <v>975</v>
      </c>
      <c r="G12">
        <v>1540</v>
      </c>
    </row>
    <row r="13" spans="1:7" x14ac:dyDescent="0.25">
      <c r="A13" t="s">
        <v>81</v>
      </c>
      <c r="B13" t="s">
        <v>13</v>
      </c>
      <c r="C13">
        <v>9919</v>
      </c>
      <c r="D13">
        <v>945</v>
      </c>
      <c r="F13">
        <v>1.2</v>
      </c>
      <c r="G13">
        <v>1545</v>
      </c>
    </row>
    <row r="14" spans="1:7" x14ac:dyDescent="0.25">
      <c r="A14" t="s">
        <v>81</v>
      </c>
      <c r="B14" t="s">
        <v>14</v>
      </c>
      <c r="C14">
        <v>5192</v>
      </c>
      <c r="D14">
        <v>726</v>
      </c>
      <c r="E14">
        <v>6.6</v>
      </c>
      <c r="F14">
        <v>0.9</v>
      </c>
      <c r="G14">
        <v>1550</v>
      </c>
    </row>
    <row r="15" spans="1:7" x14ac:dyDescent="0.25">
      <c r="A15" t="s">
        <v>81</v>
      </c>
      <c r="B15" t="s">
        <v>15</v>
      </c>
      <c r="C15">
        <v>3239</v>
      </c>
      <c r="D15">
        <v>506</v>
      </c>
      <c r="E15">
        <v>4.0999999999999996</v>
      </c>
      <c r="F15">
        <v>0.6</v>
      </c>
      <c r="G15">
        <v>1555</v>
      </c>
    </row>
    <row r="16" spans="1:7" x14ac:dyDescent="0.25">
      <c r="A16" t="s">
        <v>81</v>
      </c>
      <c r="B16" t="s">
        <v>16</v>
      </c>
      <c r="C16">
        <v>5136</v>
      </c>
      <c r="D16">
        <v>623</v>
      </c>
      <c r="E16">
        <v>6.5</v>
      </c>
      <c r="F16">
        <v>0.8</v>
      </c>
      <c r="G16">
        <v>1560</v>
      </c>
    </row>
    <row r="17" spans="1:7" x14ac:dyDescent="0.25">
      <c r="A17" t="s">
        <v>81</v>
      </c>
      <c r="B17" t="s">
        <v>17</v>
      </c>
      <c r="C17">
        <v>2344</v>
      </c>
      <c r="D17">
        <v>538</v>
      </c>
      <c r="E17">
        <v>3</v>
      </c>
      <c r="F17">
        <v>0.7</v>
      </c>
      <c r="G17">
        <v>1565</v>
      </c>
    </row>
    <row r="18" spans="1:7" x14ac:dyDescent="0.25">
      <c r="A18" t="s">
        <v>81</v>
      </c>
      <c r="B18" t="s">
        <v>18</v>
      </c>
      <c r="C18">
        <v>907</v>
      </c>
      <c r="D18">
        <v>369</v>
      </c>
      <c r="E18">
        <v>1.2</v>
      </c>
      <c r="F18">
        <v>0.5</v>
      </c>
      <c r="G18">
        <v>1570</v>
      </c>
    </row>
    <row r="19" spans="1:7" x14ac:dyDescent="0.25">
      <c r="A19" t="s">
        <v>81</v>
      </c>
      <c r="B19" t="s">
        <v>47</v>
      </c>
      <c r="C19">
        <v>33</v>
      </c>
      <c r="D19">
        <v>2</v>
      </c>
      <c r="G19">
        <v>1580</v>
      </c>
    </row>
    <row r="20" spans="1:7" x14ac:dyDescent="0.25">
      <c r="A20" t="s">
        <v>81</v>
      </c>
      <c r="B20" t="s">
        <v>19</v>
      </c>
      <c r="C20">
        <v>78624</v>
      </c>
      <c r="D20">
        <v>3253</v>
      </c>
      <c r="E20">
        <v>78624</v>
      </c>
      <c r="G20">
        <v>2100</v>
      </c>
    </row>
    <row r="21" spans="1:7" x14ac:dyDescent="0.25">
      <c r="A21" t="s">
        <v>81</v>
      </c>
      <c r="B21" t="s">
        <v>20</v>
      </c>
      <c r="C21">
        <v>68499</v>
      </c>
      <c r="D21">
        <v>3281</v>
      </c>
      <c r="E21">
        <v>87.1</v>
      </c>
      <c r="F21">
        <v>2</v>
      </c>
      <c r="G21">
        <v>2200</v>
      </c>
    </row>
    <row r="22" spans="1:7" x14ac:dyDescent="0.25">
      <c r="A22" t="s">
        <v>81</v>
      </c>
      <c r="B22" t="s">
        <v>21</v>
      </c>
      <c r="C22">
        <v>10125</v>
      </c>
      <c r="D22">
        <v>1580</v>
      </c>
      <c r="E22">
        <v>12.9</v>
      </c>
      <c r="F22">
        <v>2</v>
      </c>
      <c r="G22">
        <v>2300</v>
      </c>
    </row>
    <row r="23" spans="1:7" x14ac:dyDescent="0.25">
      <c r="A23" t="s">
        <v>81</v>
      </c>
      <c r="B23" t="s">
        <v>22</v>
      </c>
      <c r="C23">
        <v>68499</v>
      </c>
      <c r="D23">
        <v>3281</v>
      </c>
      <c r="E23">
        <v>87.1</v>
      </c>
      <c r="F23">
        <v>2</v>
      </c>
      <c r="G23">
        <v>2400</v>
      </c>
    </row>
    <row r="24" spans="1:7" x14ac:dyDescent="0.25">
      <c r="A24" t="s">
        <v>81</v>
      </c>
      <c r="B24" t="s">
        <v>23</v>
      </c>
      <c r="C24">
        <v>10687</v>
      </c>
      <c r="D24">
        <v>1782</v>
      </c>
      <c r="E24">
        <v>13.6</v>
      </c>
      <c r="F24">
        <v>2.2000000000000002</v>
      </c>
      <c r="G24">
        <v>2500</v>
      </c>
    </row>
    <row r="25" spans="1:7" x14ac:dyDescent="0.25">
      <c r="A25" t="s">
        <v>81</v>
      </c>
      <c r="B25" t="s">
        <v>24</v>
      </c>
      <c r="C25">
        <v>28025</v>
      </c>
      <c r="D25">
        <v>2718</v>
      </c>
      <c r="E25">
        <v>35.6</v>
      </c>
      <c r="F25">
        <v>3.1</v>
      </c>
      <c r="G25">
        <v>2510</v>
      </c>
    </row>
    <row r="26" spans="1:7" x14ac:dyDescent="0.25">
      <c r="A26" t="s">
        <v>81</v>
      </c>
      <c r="B26" t="s">
        <v>25</v>
      </c>
      <c r="C26">
        <v>758</v>
      </c>
      <c r="D26">
        <v>349</v>
      </c>
      <c r="E26">
        <v>1</v>
      </c>
      <c r="F26">
        <v>0.4</v>
      </c>
      <c r="G26">
        <v>2520</v>
      </c>
    </row>
    <row r="27" spans="1:7" x14ac:dyDescent="0.25">
      <c r="A27" t="s">
        <v>81</v>
      </c>
      <c r="B27" t="s">
        <v>26</v>
      </c>
      <c r="C27">
        <v>868</v>
      </c>
      <c r="D27">
        <v>326</v>
      </c>
      <c r="E27">
        <v>1.1000000000000001</v>
      </c>
      <c r="F27">
        <v>0.4</v>
      </c>
      <c r="G27">
        <v>2530</v>
      </c>
    </row>
    <row r="28" spans="1:7" x14ac:dyDescent="0.25">
      <c r="A28" t="s">
        <v>81</v>
      </c>
      <c r="B28" t="s">
        <v>48</v>
      </c>
      <c r="C28">
        <v>64</v>
      </c>
      <c r="D28">
        <v>291</v>
      </c>
      <c r="E28">
        <v>0.1</v>
      </c>
      <c r="F28">
        <v>0.4</v>
      </c>
      <c r="G28">
        <v>2540</v>
      </c>
    </row>
    <row r="29" spans="1:7" x14ac:dyDescent="0.25">
      <c r="A29" t="s">
        <v>81</v>
      </c>
      <c r="B29" t="s">
        <v>27</v>
      </c>
      <c r="C29">
        <v>28097</v>
      </c>
      <c r="D29">
        <v>2778</v>
      </c>
      <c r="E29">
        <v>35.700000000000003</v>
      </c>
      <c r="F29">
        <v>3.2</v>
      </c>
      <c r="G29">
        <v>2550</v>
      </c>
    </row>
    <row r="30" spans="1:7" x14ac:dyDescent="0.25">
      <c r="A30" t="s">
        <v>81</v>
      </c>
      <c r="B30" t="s">
        <v>28</v>
      </c>
      <c r="C30">
        <v>10125</v>
      </c>
      <c r="D30">
        <v>1580</v>
      </c>
      <c r="E30">
        <v>12.9</v>
      </c>
      <c r="F30">
        <v>2</v>
      </c>
      <c r="G30">
        <v>2560</v>
      </c>
    </row>
    <row r="31" spans="1:7" x14ac:dyDescent="0.25">
      <c r="A31" t="s">
        <v>81</v>
      </c>
      <c r="B31" t="s">
        <v>29</v>
      </c>
      <c r="C31">
        <v>78624</v>
      </c>
      <c r="D31">
        <v>3253</v>
      </c>
      <c r="E31">
        <v>78624</v>
      </c>
      <c r="G31">
        <v>2570</v>
      </c>
    </row>
    <row r="32" spans="1:7" x14ac:dyDescent="0.25">
      <c r="A32" t="s">
        <v>81</v>
      </c>
      <c r="B32" t="s">
        <v>30</v>
      </c>
      <c r="C32">
        <v>51450</v>
      </c>
      <c r="D32">
        <v>2795</v>
      </c>
      <c r="E32">
        <v>65.400000000000006</v>
      </c>
      <c r="F32">
        <v>2.5</v>
      </c>
      <c r="G32">
        <v>2580</v>
      </c>
    </row>
    <row r="33" spans="1:7" x14ac:dyDescent="0.25">
      <c r="A33" t="s">
        <v>81</v>
      </c>
      <c r="B33" t="s">
        <v>31</v>
      </c>
      <c r="C33">
        <v>27174</v>
      </c>
      <c r="D33">
        <v>2333</v>
      </c>
      <c r="E33">
        <v>34.6</v>
      </c>
      <c r="F33">
        <v>2.5</v>
      </c>
      <c r="G33">
        <v>2590</v>
      </c>
    </row>
    <row r="34" spans="1:7" x14ac:dyDescent="0.25">
      <c r="A34" t="s">
        <v>81</v>
      </c>
      <c r="B34" t="s">
        <v>32</v>
      </c>
      <c r="C34">
        <v>78520</v>
      </c>
      <c r="D34">
        <v>3253</v>
      </c>
      <c r="E34">
        <v>78520</v>
      </c>
      <c r="G34">
        <v>3100</v>
      </c>
    </row>
    <row r="35" spans="1:7" x14ac:dyDescent="0.25">
      <c r="A35" t="s">
        <v>81</v>
      </c>
      <c r="B35" t="s">
        <v>33</v>
      </c>
      <c r="C35">
        <v>73086</v>
      </c>
      <c r="D35">
        <v>3345</v>
      </c>
      <c r="E35">
        <v>93.1</v>
      </c>
      <c r="F35">
        <v>1.1000000000000001</v>
      </c>
      <c r="G35">
        <v>3200</v>
      </c>
    </row>
    <row r="36" spans="1:7" x14ac:dyDescent="0.25">
      <c r="A36" t="s">
        <v>81</v>
      </c>
      <c r="B36" t="s">
        <v>34</v>
      </c>
      <c r="C36">
        <v>29707</v>
      </c>
      <c r="D36">
        <v>3320</v>
      </c>
      <c r="E36">
        <v>37.799999999999997</v>
      </c>
      <c r="F36">
        <v>3.7</v>
      </c>
      <c r="G36">
        <v>3300</v>
      </c>
    </row>
    <row r="37" spans="1:7" x14ac:dyDescent="0.25">
      <c r="A37" t="s">
        <v>81</v>
      </c>
      <c r="B37" t="s">
        <v>35</v>
      </c>
      <c r="C37">
        <v>51334</v>
      </c>
      <c r="D37">
        <v>3130</v>
      </c>
      <c r="E37">
        <v>65.400000000000006</v>
      </c>
      <c r="F37">
        <v>3.1</v>
      </c>
      <c r="G37">
        <v>3400</v>
      </c>
    </row>
    <row r="38" spans="1:7" x14ac:dyDescent="0.25">
      <c r="A38" t="s">
        <v>81</v>
      </c>
      <c r="B38" t="s">
        <v>36</v>
      </c>
      <c r="C38">
        <v>5434</v>
      </c>
      <c r="D38">
        <v>845</v>
      </c>
      <c r="E38">
        <v>6.9</v>
      </c>
      <c r="F38">
        <v>1.1000000000000001</v>
      </c>
      <c r="G38">
        <v>3500</v>
      </c>
    </row>
    <row r="39" spans="1:7" x14ac:dyDescent="0.25">
      <c r="A39" t="s">
        <v>81</v>
      </c>
      <c r="B39" t="s">
        <v>49</v>
      </c>
      <c r="C39">
        <v>78520</v>
      </c>
      <c r="D39">
        <v>3253</v>
      </c>
      <c r="E39">
        <v>78520</v>
      </c>
      <c r="G39">
        <v>3600</v>
      </c>
    </row>
    <row r="40" spans="1:7" x14ac:dyDescent="0.25">
      <c r="A40" t="s">
        <v>81</v>
      </c>
      <c r="B40" t="s">
        <v>37</v>
      </c>
      <c r="C40">
        <v>12617</v>
      </c>
      <c r="D40">
        <v>1125</v>
      </c>
      <c r="E40">
        <v>16.100000000000001</v>
      </c>
      <c r="F40">
        <v>1.6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26D98-EBD1-432D-8ACE-9C2F9C3E248B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82</v>
      </c>
      <c r="B2" t="s">
        <v>46</v>
      </c>
      <c r="C2">
        <v>80385</v>
      </c>
      <c r="D2">
        <v>3125</v>
      </c>
      <c r="E2">
        <v>80385</v>
      </c>
      <c r="G2">
        <v>1100</v>
      </c>
    </row>
    <row r="3" spans="1:7" x14ac:dyDescent="0.25">
      <c r="A3" t="s">
        <v>82</v>
      </c>
      <c r="B3" t="s">
        <v>39</v>
      </c>
      <c r="C3">
        <v>37656</v>
      </c>
      <c r="D3">
        <v>1917</v>
      </c>
      <c r="E3">
        <v>46.8</v>
      </c>
      <c r="F3">
        <v>1.6</v>
      </c>
      <c r="G3">
        <v>1200</v>
      </c>
    </row>
    <row r="4" spans="1:7" x14ac:dyDescent="0.25">
      <c r="A4" t="s">
        <v>82</v>
      </c>
      <c r="B4" t="s">
        <v>4</v>
      </c>
      <c r="C4">
        <v>42729</v>
      </c>
      <c r="D4">
        <v>2142</v>
      </c>
      <c r="E4">
        <v>53.2</v>
      </c>
      <c r="F4">
        <v>1.6</v>
      </c>
      <c r="G4">
        <v>1300</v>
      </c>
    </row>
    <row r="5" spans="1:7" x14ac:dyDescent="0.25">
      <c r="A5" t="s">
        <v>82</v>
      </c>
      <c r="B5" t="s">
        <v>50</v>
      </c>
      <c r="C5">
        <v>88</v>
      </c>
      <c r="D5">
        <v>6</v>
      </c>
      <c r="G5">
        <v>1400</v>
      </c>
    </row>
    <row r="6" spans="1:7" x14ac:dyDescent="0.25">
      <c r="A6" t="s">
        <v>82</v>
      </c>
      <c r="B6" t="s">
        <v>6</v>
      </c>
      <c r="C6">
        <v>5476</v>
      </c>
      <c r="D6">
        <v>793</v>
      </c>
      <c r="E6">
        <v>6.8</v>
      </c>
      <c r="F6">
        <v>1</v>
      </c>
      <c r="G6">
        <v>1510</v>
      </c>
    </row>
    <row r="7" spans="1:7" x14ac:dyDescent="0.25">
      <c r="A7" t="s">
        <v>82</v>
      </c>
      <c r="B7" t="s">
        <v>7</v>
      </c>
      <c r="C7">
        <v>6164</v>
      </c>
      <c r="D7">
        <v>646</v>
      </c>
      <c r="E7">
        <v>7.7</v>
      </c>
      <c r="F7">
        <v>0.8</v>
      </c>
      <c r="G7">
        <v>1515</v>
      </c>
    </row>
    <row r="8" spans="1:7" x14ac:dyDescent="0.25">
      <c r="A8" t="s">
        <v>82</v>
      </c>
      <c r="B8" t="s">
        <v>8</v>
      </c>
      <c r="C8">
        <v>6693</v>
      </c>
      <c r="D8">
        <v>952</v>
      </c>
      <c r="E8">
        <v>8.3000000000000007</v>
      </c>
      <c r="F8">
        <v>1</v>
      </c>
      <c r="G8">
        <v>1520</v>
      </c>
    </row>
    <row r="9" spans="1:7" x14ac:dyDescent="0.25">
      <c r="A9" t="s">
        <v>82</v>
      </c>
      <c r="B9" t="s">
        <v>9</v>
      </c>
      <c r="C9">
        <v>5426</v>
      </c>
      <c r="D9">
        <v>717</v>
      </c>
      <c r="E9">
        <v>6.8</v>
      </c>
      <c r="F9">
        <v>0.8</v>
      </c>
      <c r="G9">
        <v>1525</v>
      </c>
    </row>
    <row r="10" spans="1:7" x14ac:dyDescent="0.25">
      <c r="A10" t="s">
        <v>82</v>
      </c>
      <c r="B10" t="s">
        <v>10</v>
      </c>
      <c r="C10">
        <v>6056</v>
      </c>
      <c r="D10">
        <v>811</v>
      </c>
      <c r="E10">
        <v>7.5</v>
      </c>
      <c r="F10">
        <v>1</v>
      </c>
      <c r="G10">
        <v>1530</v>
      </c>
    </row>
    <row r="11" spans="1:7" x14ac:dyDescent="0.25">
      <c r="A11" t="s">
        <v>82</v>
      </c>
      <c r="B11" t="s">
        <v>11</v>
      </c>
      <c r="C11">
        <v>11914</v>
      </c>
      <c r="D11">
        <v>1184</v>
      </c>
      <c r="E11">
        <v>14.8</v>
      </c>
      <c r="F11">
        <v>1.4</v>
      </c>
      <c r="G11">
        <v>1535</v>
      </c>
    </row>
    <row r="12" spans="1:7" x14ac:dyDescent="0.25">
      <c r="A12" t="s">
        <v>82</v>
      </c>
      <c r="B12" t="s">
        <v>12</v>
      </c>
      <c r="C12">
        <v>11016</v>
      </c>
      <c r="D12">
        <v>1144</v>
      </c>
      <c r="G12">
        <v>1540</v>
      </c>
    </row>
    <row r="13" spans="1:7" x14ac:dyDescent="0.25">
      <c r="A13" t="s">
        <v>82</v>
      </c>
      <c r="B13" t="s">
        <v>13</v>
      </c>
      <c r="C13">
        <v>10223</v>
      </c>
      <c r="D13">
        <v>1146</v>
      </c>
      <c r="F13">
        <v>1.3</v>
      </c>
      <c r="G13">
        <v>1545</v>
      </c>
    </row>
    <row r="14" spans="1:7" x14ac:dyDescent="0.25">
      <c r="A14" t="s">
        <v>82</v>
      </c>
      <c r="B14" t="s">
        <v>14</v>
      </c>
      <c r="C14">
        <v>5421</v>
      </c>
      <c r="D14">
        <v>653</v>
      </c>
      <c r="E14">
        <v>6.7</v>
      </c>
      <c r="F14">
        <v>0.8</v>
      </c>
      <c r="G14">
        <v>1550</v>
      </c>
    </row>
    <row r="15" spans="1:7" x14ac:dyDescent="0.25">
      <c r="A15" t="s">
        <v>82</v>
      </c>
      <c r="B15" t="s">
        <v>15</v>
      </c>
      <c r="C15">
        <v>4462</v>
      </c>
      <c r="D15">
        <v>633</v>
      </c>
      <c r="E15">
        <v>5.6</v>
      </c>
      <c r="F15">
        <v>0.8</v>
      </c>
      <c r="G15">
        <v>1555</v>
      </c>
    </row>
    <row r="16" spans="1:7" x14ac:dyDescent="0.25">
      <c r="A16" t="s">
        <v>82</v>
      </c>
      <c r="B16" t="s">
        <v>16</v>
      </c>
      <c r="C16">
        <v>4855</v>
      </c>
      <c r="D16">
        <v>537</v>
      </c>
      <c r="E16">
        <v>6</v>
      </c>
      <c r="F16">
        <v>0.7</v>
      </c>
      <c r="G16">
        <v>1560</v>
      </c>
    </row>
    <row r="17" spans="1:7" x14ac:dyDescent="0.25">
      <c r="A17" t="s">
        <v>82</v>
      </c>
      <c r="B17" t="s">
        <v>17</v>
      </c>
      <c r="C17">
        <v>2182</v>
      </c>
      <c r="D17">
        <v>507</v>
      </c>
      <c r="E17">
        <v>2.7</v>
      </c>
      <c r="F17">
        <v>0.6</v>
      </c>
      <c r="G17">
        <v>1565</v>
      </c>
    </row>
    <row r="18" spans="1:7" x14ac:dyDescent="0.25">
      <c r="A18" t="s">
        <v>82</v>
      </c>
      <c r="B18" t="s">
        <v>18</v>
      </c>
      <c r="C18">
        <v>497</v>
      </c>
      <c r="D18">
        <v>197</v>
      </c>
      <c r="E18">
        <v>0.6</v>
      </c>
      <c r="F18">
        <v>0.2</v>
      </c>
      <c r="G18">
        <v>1570</v>
      </c>
    </row>
    <row r="19" spans="1:7" x14ac:dyDescent="0.25">
      <c r="A19" t="s">
        <v>82</v>
      </c>
      <c r="B19" t="s">
        <v>47</v>
      </c>
      <c r="C19">
        <v>34</v>
      </c>
      <c r="D19">
        <v>1</v>
      </c>
      <c r="G19">
        <v>1580</v>
      </c>
    </row>
    <row r="20" spans="1:7" x14ac:dyDescent="0.25">
      <c r="A20" t="s">
        <v>82</v>
      </c>
      <c r="B20" t="s">
        <v>19</v>
      </c>
      <c r="C20">
        <v>80385</v>
      </c>
      <c r="D20">
        <v>3125</v>
      </c>
      <c r="E20">
        <v>80385</v>
      </c>
      <c r="G20">
        <v>2100</v>
      </c>
    </row>
    <row r="21" spans="1:7" x14ac:dyDescent="0.25">
      <c r="A21" t="s">
        <v>82</v>
      </c>
      <c r="B21" t="s">
        <v>20</v>
      </c>
      <c r="C21">
        <v>68794</v>
      </c>
      <c r="D21">
        <v>2392</v>
      </c>
      <c r="E21">
        <v>85.6</v>
      </c>
      <c r="F21">
        <v>1.9</v>
      </c>
      <c r="G21">
        <v>2200</v>
      </c>
    </row>
    <row r="22" spans="1:7" x14ac:dyDescent="0.25">
      <c r="A22" t="s">
        <v>82</v>
      </c>
      <c r="B22" t="s">
        <v>21</v>
      </c>
      <c r="C22">
        <v>11591</v>
      </c>
      <c r="D22">
        <v>1795</v>
      </c>
      <c r="E22">
        <v>14.4</v>
      </c>
      <c r="F22">
        <v>1.9</v>
      </c>
      <c r="G22">
        <v>2300</v>
      </c>
    </row>
    <row r="23" spans="1:7" x14ac:dyDescent="0.25">
      <c r="A23" t="s">
        <v>82</v>
      </c>
      <c r="B23" t="s">
        <v>22</v>
      </c>
      <c r="C23">
        <v>68794</v>
      </c>
      <c r="D23">
        <v>2392</v>
      </c>
      <c r="E23">
        <v>85.6</v>
      </c>
      <c r="F23">
        <v>1.9</v>
      </c>
      <c r="G23">
        <v>2400</v>
      </c>
    </row>
    <row r="24" spans="1:7" x14ac:dyDescent="0.25">
      <c r="A24" t="s">
        <v>82</v>
      </c>
      <c r="B24" t="s">
        <v>23</v>
      </c>
      <c r="C24">
        <v>9782</v>
      </c>
      <c r="D24">
        <v>1662</v>
      </c>
      <c r="E24">
        <v>12.2</v>
      </c>
      <c r="F24">
        <v>2.1</v>
      </c>
      <c r="G24">
        <v>2500</v>
      </c>
    </row>
    <row r="25" spans="1:7" x14ac:dyDescent="0.25">
      <c r="A25" t="s">
        <v>82</v>
      </c>
      <c r="B25" t="s">
        <v>24</v>
      </c>
      <c r="C25">
        <v>26072</v>
      </c>
      <c r="D25">
        <v>1973</v>
      </c>
      <c r="E25">
        <v>32.4</v>
      </c>
      <c r="F25">
        <v>2.5</v>
      </c>
      <c r="G25">
        <v>2510</v>
      </c>
    </row>
    <row r="26" spans="1:7" x14ac:dyDescent="0.25">
      <c r="A26" t="s">
        <v>82</v>
      </c>
      <c r="B26" t="s">
        <v>25</v>
      </c>
      <c r="C26">
        <v>1214</v>
      </c>
      <c r="D26">
        <v>711</v>
      </c>
      <c r="E26">
        <v>1.5</v>
      </c>
      <c r="F26">
        <v>0.9</v>
      </c>
      <c r="G26">
        <v>2520</v>
      </c>
    </row>
    <row r="27" spans="1:7" x14ac:dyDescent="0.25">
      <c r="A27" t="s">
        <v>82</v>
      </c>
      <c r="B27" t="s">
        <v>26</v>
      </c>
      <c r="C27">
        <v>1265</v>
      </c>
      <c r="D27">
        <v>524</v>
      </c>
      <c r="E27">
        <v>1.6</v>
      </c>
      <c r="F27">
        <v>0.7</v>
      </c>
      <c r="G27">
        <v>2530</v>
      </c>
    </row>
    <row r="28" spans="1:7" x14ac:dyDescent="0.25">
      <c r="A28" t="s">
        <v>82</v>
      </c>
      <c r="B28" t="s">
        <v>48</v>
      </c>
      <c r="C28">
        <v>285</v>
      </c>
      <c r="D28">
        <v>253</v>
      </c>
      <c r="E28">
        <v>0.4</v>
      </c>
      <c r="F28">
        <v>0.3</v>
      </c>
      <c r="G28">
        <v>2540</v>
      </c>
    </row>
    <row r="29" spans="1:7" x14ac:dyDescent="0.25">
      <c r="A29" t="s">
        <v>82</v>
      </c>
      <c r="B29" t="s">
        <v>27</v>
      </c>
      <c r="C29">
        <v>30176</v>
      </c>
      <c r="D29">
        <v>2665</v>
      </c>
      <c r="E29">
        <v>37.5</v>
      </c>
      <c r="F29">
        <v>3</v>
      </c>
      <c r="G29">
        <v>2550</v>
      </c>
    </row>
    <row r="30" spans="1:7" x14ac:dyDescent="0.25">
      <c r="A30" t="s">
        <v>82</v>
      </c>
      <c r="B30" t="s">
        <v>28</v>
      </c>
      <c r="C30">
        <v>11591</v>
      </c>
      <c r="D30">
        <v>1795</v>
      </c>
      <c r="E30">
        <v>14.4</v>
      </c>
      <c r="F30">
        <v>1.9</v>
      </c>
      <c r="G30">
        <v>2560</v>
      </c>
    </row>
    <row r="31" spans="1:7" x14ac:dyDescent="0.25">
      <c r="A31" t="s">
        <v>82</v>
      </c>
      <c r="B31" t="s">
        <v>29</v>
      </c>
      <c r="C31">
        <v>80385</v>
      </c>
      <c r="D31">
        <v>3125</v>
      </c>
      <c r="E31">
        <v>80385</v>
      </c>
      <c r="G31">
        <v>2570</v>
      </c>
    </row>
    <row r="32" spans="1:7" x14ac:dyDescent="0.25">
      <c r="A32" t="s">
        <v>82</v>
      </c>
      <c r="B32" t="s">
        <v>30</v>
      </c>
      <c r="C32">
        <v>55618</v>
      </c>
      <c r="D32">
        <v>3074</v>
      </c>
      <c r="E32">
        <v>69.2</v>
      </c>
      <c r="F32">
        <v>2.2000000000000002</v>
      </c>
      <c r="G32">
        <v>2580</v>
      </c>
    </row>
    <row r="33" spans="1:7" x14ac:dyDescent="0.25">
      <c r="A33" t="s">
        <v>82</v>
      </c>
      <c r="B33" t="s">
        <v>31</v>
      </c>
      <c r="C33">
        <v>24767</v>
      </c>
      <c r="D33">
        <v>1873</v>
      </c>
      <c r="E33">
        <v>30.8</v>
      </c>
      <c r="F33">
        <v>2.2000000000000002</v>
      </c>
      <c r="G33">
        <v>2590</v>
      </c>
    </row>
    <row r="34" spans="1:7" x14ac:dyDescent="0.25">
      <c r="A34" t="s">
        <v>82</v>
      </c>
      <c r="B34" t="s">
        <v>32</v>
      </c>
      <c r="C34">
        <v>80140</v>
      </c>
      <c r="D34">
        <v>3108</v>
      </c>
      <c r="E34">
        <v>80140</v>
      </c>
      <c r="G34">
        <v>3100</v>
      </c>
    </row>
    <row r="35" spans="1:7" x14ac:dyDescent="0.25">
      <c r="A35" t="s">
        <v>82</v>
      </c>
      <c r="B35" t="s">
        <v>33</v>
      </c>
      <c r="C35">
        <v>72367</v>
      </c>
      <c r="D35">
        <v>2772</v>
      </c>
      <c r="E35">
        <v>90.3</v>
      </c>
      <c r="F35">
        <v>1.4</v>
      </c>
      <c r="G35">
        <v>3200</v>
      </c>
    </row>
    <row r="36" spans="1:7" x14ac:dyDescent="0.25">
      <c r="A36" t="s">
        <v>82</v>
      </c>
      <c r="B36" t="s">
        <v>34</v>
      </c>
      <c r="C36">
        <v>28402</v>
      </c>
      <c r="D36">
        <v>1986</v>
      </c>
      <c r="E36">
        <v>35.4</v>
      </c>
      <c r="F36">
        <v>2</v>
      </c>
      <c r="G36">
        <v>3300</v>
      </c>
    </row>
    <row r="37" spans="1:7" x14ac:dyDescent="0.25">
      <c r="A37" t="s">
        <v>82</v>
      </c>
      <c r="B37" t="s">
        <v>35</v>
      </c>
      <c r="C37">
        <v>50961</v>
      </c>
      <c r="D37">
        <v>2593</v>
      </c>
      <c r="E37">
        <v>63.6</v>
      </c>
      <c r="F37">
        <v>2.5</v>
      </c>
      <c r="G37">
        <v>3400</v>
      </c>
    </row>
    <row r="38" spans="1:7" x14ac:dyDescent="0.25">
      <c r="A38" t="s">
        <v>82</v>
      </c>
      <c r="B38" t="s">
        <v>36</v>
      </c>
      <c r="C38">
        <v>7773</v>
      </c>
      <c r="D38">
        <v>1195</v>
      </c>
      <c r="E38">
        <v>9.6999999999999993</v>
      </c>
      <c r="F38">
        <v>1.4</v>
      </c>
      <c r="G38">
        <v>3500</v>
      </c>
    </row>
    <row r="39" spans="1:7" x14ac:dyDescent="0.25">
      <c r="A39" t="s">
        <v>82</v>
      </c>
      <c r="B39" t="s">
        <v>49</v>
      </c>
      <c r="C39">
        <v>80140</v>
      </c>
      <c r="D39">
        <v>3108</v>
      </c>
      <c r="E39">
        <v>80140</v>
      </c>
      <c r="G39">
        <v>3600</v>
      </c>
    </row>
    <row r="40" spans="1:7" x14ac:dyDescent="0.25">
      <c r="A40" t="s">
        <v>82</v>
      </c>
      <c r="B40" t="s">
        <v>37</v>
      </c>
      <c r="C40">
        <v>12524</v>
      </c>
      <c r="D40">
        <v>1320</v>
      </c>
      <c r="E40">
        <v>15.6</v>
      </c>
      <c r="F40">
        <v>1.6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1A84-C4A8-41B2-94AC-722B47439257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83</v>
      </c>
      <c r="B2" t="s">
        <v>46</v>
      </c>
      <c r="C2">
        <v>41073</v>
      </c>
      <c r="D2">
        <v>2161</v>
      </c>
      <c r="E2">
        <v>41073</v>
      </c>
      <c r="G2">
        <v>1100</v>
      </c>
    </row>
    <row r="3" spans="1:7" x14ac:dyDescent="0.25">
      <c r="A3" t="s">
        <v>83</v>
      </c>
      <c r="B3" t="s">
        <v>39</v>
      </c>
      <c r="C3">
        <v>19272</v>
      </c>
      <c r="D3">
        <v>1548</v>
      </c>
      <c r="E3">
        <v>46.9</v>
      </c>
      <c r="F3">
        <v>2.2999999999999998</v>
      </c>
      <c r="G3">
        <v>1200</v>
      </c>
    </row>
    <row r="4" spans="1:7" x14ac:dyDescent="0.25">
      <c r="A4" t="s">
        <v>83</v>
      </c>
      <c r="B4" t="s">
        <v>4</v>
      </c>
      <c r="C4">
        <v>21801</v>
      </c>
      <c r="D4">
        <v>1325</v>
      </c>
      <c r="E4">
        <v>53.1</v>
      </c>
      <c r="F4">
        <v>2.2999999999999998</v>
      </c>
      <c r="G4">
        <v>1300</v>
      </c>
    </row>
    <row r="5" spans="1:7" x14ac:dyDescent="0.25">
      <c r="A5" t="s">
        <v>83</v>
      </c>
      <c r="B5" t="s">
        <v>50</v>
      </c>
      <c r="C5">
        <v>88</v>
      </c>
      <c r="D5">
        <v>8</v>
      </c>
      <c r="G5">
        <v>1400</v>
      </c>
    </row>
    <row r="6" spans="1:7" x14ac:dyDescent="0.25">
      <c r="A6" t="s">
        <v>83</v>
      </c>
      <c r="B6" t="s">
        <v>6</v>
      </c>
      <c r="C6">
        <v>2870</v>
      </c>
      <c r="D6">
        <v>630</v>
      </c>
      <c r="E6">
        <v>7</v>
      </c>
      <c r="F6">
        <v>1.5</v>
      </c>
      <c r="G6">
        <v>1510</v>
      </c>
    </row>
    <row r="7" spans="1:7" x14ac:dyDescent="0.25">
      <c r="A7" t="s">
        <v>83</v>
      </c>
      <c r="B7" t="s">
        <v>7</v>
      </c>
      <c r="C7">
        <v>2975</v>
      </c>
      <c r="D7">
        <v>467</v>
      </c>
      <c r="E7">
        <v>7.2</v>
      </c>
      <c r="F7">
        <v>1</v>
      </c>
      <c r="G7">
        <v>1515</v>
      </c>
    </row>
    <row r="8" spans="1:7" x14ac:dyDescent="0.25">
      <c r="A8" t="s">
        <v>83</v>
      </c>
      <c r="B8" t="s">
        <v>8</v>
      </c>
      <c r="C8">
        <v>3486</v>
      </c>
      <c r="D8">
        <v>627</v>
      </c>
      <c r="E8">
        <v>8.5</v>
      </c>
      <c r="F8">
        <v>1.5</v>
      </c>
      <c r="G8">
        <v>1520</v>
      </c>
    </row>
    <row r="9" spans="1:7" x14ac:dyDescent="0.25">
      <c r="A9" t="s">
        <v>83</v>
      </c>
      <c r="B9" t="s">
        <v>9</v>
      </c>
      <c r="C9">
        <v>2598</v>
      </c>
      <c r="D9">
        <v>415</v>
      </c>
      <c r="E9">
        <v>6.3</v>
      </c>
      <c r="F9">
        <v>1</v>
      </c>
      <c r="G9">
        <v>1525</v>
      </c>
    </row>
    <row r="10" spans="1:7" x14ac:dyDescent="0.25">
      <c r="A10" t="s">
        <v>83</v>
      </c>
      <c r="B10" t="s">
        <v>10</v>
      </c>
      <c r="C10">
        <v>3363</v>
      </c>
      <c r="D10">
        <v>601</v>
      </c>
      <c r="E10">
        <v>8.1999999999999993</v>
      </c>
      <c r="F10">
        <v>1.4</v>
      </c>
      <c r="G10">
        <v>1530</v>
      </c>
    </row>
    <row r="11" spans="1:7" x14ac:dyDescent="0.25">
      <c r="A11" t="s">
        <v>83</v>
      </c>
      <c r="B11" t="s">
        <v>11</v>
      </c>
      <c r="C11">
        <v>6668</v>
      </c>
      <c r="D11">
        <v>997</v>
      </c>
      <c r="E11">
        <v>16.2</v>
      </c>
      <c r="F11">
        <v>2.2000000000000002</v>
      </c>
      <c r="G11">
        <v>1535</v>
      </c>
    </row>
    <row r="12" spans="1:7" x14ac:dyDescent="0.25">
      <c r="A12" t="s">
        <v>83</v>
      </c>
      <c r="B12" t="s">
        <v>12</v>
      </c>
      <c r="C12">
        <v>5860</v>
      </c>
      <c r="D12">
        <v>839</v>
      </c>
      <c r="G12">
        <v>1540</v>
      </c>
    </row>
    <row r="13" spans="1:7" x14ac:dyDescent="0.25">
      <c r="A13" t="s">
        <v>83</v>
      </c>
      <c r="B13" t="s">
        <v>13</v>
      </c>
      <c r="C13">
        <v>4418</v>
      </c>
      <c r="D13">
        <v>610</v>
      </c>
      <c r="F13">
        <v>1.4</v>
      </c>
      <c r="G13">
        <v>1545</v>
      </c>
    </row>
    <row r="14" spans="1:7" x14ac:dyDescent="0.25">
      <c r="A14" t="s">
        <v>83</v>
      </c>
      <c r="B14" t="s">
        <v>14</v>
      </c>
      <c r="C14">
        <v>2063</v>
      </c>
      <c r="D14">
        <v>371</v>
      </c>
      <c r="E14">
        <v>5</v>
      </c>
      <c r="F14">
        <v>0.9</v>
      </c>
      <c r="G14">
        <v>1550</v>
      </c>
    </row>
    <row r="15" spans="1:7" x14ac:dyDescent="0.25">
      <c r="A15" t="s">
        <v>83</v>
      </c>
      <c r="B15" t="s">
        <v>15</v>
      </c>
      <c r="C15">
        <v>2290</v>
      </c>
      <c r="D15">
        <v>366</v>
      </c>
      <c r="E15">
        <v>5.6</v>
      </c>
      <c r="F15">
        <v>0.9</v>
      </c>
      <c r="G15">
        <v>1555</v>
      </c>
    </row>
    <row r="16" spans="1:7" x14ac:dyDescent="0.25">
      <c r="A16" t="s">
        <v>83</v>
      </c>
      <c r="B16" t="s">
        <v>16</v>
      </c>
      <c r="C16">
        <v>2627</v>
      </c>
      <c r="D16">
        <v>448</v>
      </c>
      <c r="E16">
        <v>6.4</v>
      </c>
      <c r="F16">
        <v>1</v>
      </c>
      <c r="G16">
        <v>1560</v>
      </c>
    </row>
    <row r="17" spans="1:7" x14ac:dyDescent="0.25">
      <c r="A17" t="s">
        <v>83</v>
      </c>
      <c r="B17" t="s">
        <v>17</v>
      </c>
      <c r="C17">
        <v>1444</v>
      </c>
      <c r="D17">
        <v>367</v>
      </c>
      <c r="E17">
        <v>3.5</v>
      </c>
      <c r="F17">
        <v>0.9</v>
      </c>
      <c r="G17">
        <v>1565</v>
      </c>
    </row>
    <row r="18" spans="1:7" x14ac:dyDescent="0.25">
      <c r="A18" t="s">
        <v>83</v>
      </c>
      <c r="B18" t="s">
        <v>18</v>
      </c>
      <c r="C18">
        <v>411</v>
      </c>
      <c r="D18">
        <v>268</v>
      </c>
      <c r="E18">
        <v>1</v>
      </c>
      <c r="F18">
        <v>0.6</v>
      </c>
      <c r="G18">
        <v>1570</v>
      </c>
    </row>
    <row r="19" spans="1:7" x14ac:dyDescent="0.25">
      <c r="A19" t="s">
        <v>83</v>
      </c>
      <c r="B19" t="s">
        <v>47</v>
      </c>
      <c r="C19">
        <v>33</v>
      </c>
      <c r="D19">
        <v>1</v>
      </c>
      <c r="G19">
        <v>1580</v>
      </c>
    </row>
    <row r="20" spans="1:7" x14ac:dyDescent="0.25">
      <c r="A20" t="s">
        <v>83</v>
      </c>
      <c r="B20" t="s">
        <v>19</v>
      </c>
      <c r="C20">
        <v>41073</v>
      </c>
      <c r="D20">
        <v>2161</v>
      </c>
      <c r="E20">
        <v>41073</v>
      </c>
      <c r="G20">
        <v>2100</v>
      </c>
    </row>
    <row r="21" spans="1:7" x14ac:dyDescent="0.25">
      <c r="A21" t="s">
        <v>83</v>
      </c>
      <c r="B21" t="s">
        <v>20</v>
      </c>
      <c r="C21">
        <v>37046</v>
      </c>
      <c r="D21">
        <v>2202</v>
      </c>
      <c r="E21">
        <v>90.2</v>
      </c>
      <c r="F21">
        <v>2.8</v>
      </c>
      <c r="G21">
        <v>2200</v>
      </c>
    </row>
    <row r="22" spans="1:7" x14ac:dyDescent="0.25">
      <c r="A22" t="s">
        <v>83</v>
      </c>
      <c r="B22" t="s">
        <v>21</v>
      </c>
      <c r="C22">
        <v>4027</v>
      </c>
      <c r="D22">
        <v>1166</v>
      </c>
      <c r="E22">
        <v>9.8000000000000007</v>
      </c>
      <c r="F22">
        <v>2.8</v>
      </c>
      <c r="G22">
        <v>2300</v>
      </c>
    </row>
    <row r="23" spans="1:7" x14ac:dyDescent="0.25">
      <c r="A23" t="s">
        <v>83</v>
      </c>
      <c r="B23" t="s">
        <v>22</v>
      </c>
      <c r="C23">
        <v>37046</v>
      </c>
      <c r="D23">
        <v>2202</v>
      </c>
      <c r="E23">
        <v>90.2</v>
      </c>
      <c r="F23">
        <v>2.8</v>
      </c>
      <c r="G23">
        <v>2400</v>
      </c>
    </row>
    <row r="24" spans="1:7" x14ac:dyDescent="0.25">
      <c r="A24" t="s">
        <v>83</v>
      </c>
      <c r="B24" t="s">
        <v>23</v>
      </c>
      <c r="C24">
        <v>5379</v>
      </c>
      <c r="D24">
        <v>1093</v>
      </c>
      <c r="E24">
        <v>13.1</v>
      </c>
      <c r="F24">
        <v>2.5</v>
      </c>
      <c r="G24">
        <v>2500</v>
      </c>
    </row>
    <row r="25" spans="1:7" x14ac:dyDescent="0.25">
      <c r="A25" t="s">
        <v>83</v>
      </c>
      <c r="B25" t="s">
        <v>24</v>
      </c>
      <c r="C25">
        <v>13083</v>
      </c>
      <c r="D25">
        <v>1593</v>
      </c>
      <c r="E25">
        <v>31.9</v>
      </c>
      <c r="F25">
        <v>3.9</v>
      </c>
      <c r="G25">
        <v>2510</v>
      </c>
    </row>
    <row r="26" spans="1:7" x14ac:dyDescent="0.25">
      <c r="A26" t="s">
        <v>83</v>
      </c>
      <c r="B26" t="s">
        <v>25</v>
      </c>
      <c r="C26">
        <v>959</v>
      </c>
      <c r="D26">
        <v>642</v>
      </c>
      <c r="E26">
        <v>2.2999999999999998</v>
      </c>
      <c r="F26">
        <v>1.6</v>
      </c>
      <c r="G26">
        <v>2520</v>
      </c>
    </row>
    <row r="27" spans="1:7" x14ac:dyDescent="0.25">
      <c r="A27" t="s">
        <v>83</v>
      </c>
      <c r="B27" t="s">
        <v>26</v>
      </c>
      <c r="C27">
        <v>180</v>
      </c>
      <c r="D27">
        <v>157</v>
      </c>
      <c r="E27">
        <v>0.4</v>
      </c>
      <c r="F27">
        <v>0.4</v>
      </c>
      <c r="G27">
        <v>2530</v>
      </c>
    </row>
    <row r="28" spans="1:7" x14ac:dyDescent="0.25">
      <c r="A28" t="s">
        <v>83</v>
      </c>
      <c r="B28" t="s">
        <v>48</v>
      </c>
      <c r="C28">
        <v>374</v>
      </c>
      <c r="D28">
        <v>278</v>
      </c>
      <c r="E28">
        <v>0.9</v>
      </c>
      <c r="F28">
        <v>0.7</v>
      </c>
      <c r="G28">
        <v>2540</v>
      </c>
    </row>
    <row r="29" spans="1:7" x14ac:dyDescent="0.25">
      <c r="A29" t="s">
        <v>83</v>
      </c>
      <c r="B29" t="s">
        <v>27</v>
      </c>
      <c r="C29">
        <v>17071</v>
      </c>
      <c r="D29">
        <v>2026</v>
      </c>
      <c r="E29">
        <v>41.6</v>
      </c>
      <c r="F29">
        <v>4.0999999999999996</v>
      </c>
      <c r="G29">
        <v>2550</v>
      </c>
    </row>
    <row r="30" spans="1:7" x14ac:dyDescent="0.25">
      <c r="A30" t="s">
        <v>83</v>
      </c>
      <c r="B30" t="s">
        <v>28</v>
      </c>
      <c r="C30">
        <v>4027</v>
      </c>
      <c r="D30">
        <v>1166</v>
      </c>
      <c r="E30">
        <v>9.8000000000000007</v>
      </c>
      <c r="F30">
        <v>2.8</v>
      </c>
      <c r="G30">
        <v>2560</v>
      </c>
    </row>
    <row r="31" spans="1:7" x14ac:dyDescent="0.25">
      <c r="A31" t="s">
        <v>83</v>
      </c>
      <c r="B31" t="s">
        <v>29</v>
      </c>
      <c r="C31">
        <v>41073</v>
      </c>
      <c r="D31">
        <v>2161</v>
      </c>
      <c r="E31">
        <v>41073</v>
      </c>
      <c r="G31">
        <v>2570</v>
      </c>
    </row>
    <row r="32" spans="1:7" x14ac:dyDescent="0.25">
      <c r="A32" t="s">
        <v>83</v>
      </c>
      <c r="B32" t="s">
        <v>30</v>
      </c>
      <c r="C32">
        <v>28854</v>
      </c>
      <c r="D32">
        <v>2290</v>
      </c>
      <c r="E32">
        <v>70.3</v>
      </c>
      <c r="F32">
        <v>3.7</v>
      </c>
      <c r="G32">
        <v>2580</v>
      </c>
    </row>
    <row r="33" spans="1:7" x14ac:dyDescent="0.25">
      <c r="A33" t="s">
        <v>83</v>
      </c>
      <c r="B33" t="s">
        <v>31</v>
      </c>
      <c r="C33">
        <v>12219</v>
      </c>
      <c r="D33">
        <v>1563</v>
      </c>
      <c r="E33">
        <v>29.7</v>
      </c>
      <c r="F33">
        <v>3.7</v>
      </c>
      <c r="G33">
        <v>2590</v>
      </c>
    </row>
    <row r="34" spans="1:7" x14ac:dyDescent="0.25">
      <c r="A34" t="s">
        <v>83</v>
      </c>
      <c r="B34" t="s">
        <v>32</v>
      </c>
      <c r="C34">
        <v>41017</v>
      </c>
      <c r="D34">
        <v>2155</v>
      </c>
      <c r="E34">
        <v>41017</v>
      </c>
      <c r="G34">
        <v>3100</v>
      </c>
    </row>
    <row r="35" spans="1:7" x14ac:dyDescent="0.25">
      <c r="A35" t="s">
        <v>83</v>
      </c>
      <c r="B35" t="s">
        <v>33</v>
      </c>
      <c r="C35">
        <v>36822</v>
      </c>
      <c r="D35">
        <v>2259</v>
      </c>
      <c r="E35">
        <v>89.8</v>
      </c>
      <c r="F35">
        <v>2.8</v>
      </c>
      <c r="G35">
        <v>3200</v>
      </c>
    </row>
    <row r="36" spans="1:7" x14ac:dyDescent="0.25">
      <c r="A36" t="s">
        <v>83</v>
      </c>
      <c r="B36" t="s">
        <v>34</v>
      </c>
      <c r="C36">
        <v>11412</v>
      </c>
      <c r="D36">
        <v>1616</v>
      </c>
      <c r="E36">
        <v>27.8</v>
      </c>
      <c r="F36">
        <v>3.5</v>
      </c>
      <c r="G36">
        <v>3300</v>
      </c>
    </row>
    <row r="37" spans="1:7" x14ac:dyDescent="0.25">
      <c r="A37" t="s">
        <v>83</v>
      </c>
      <c r="B37" t="s">
        <v>35</v>
      </c>
      <c r="C37">
        <v>28250</v>
      </c>
      <c r="D37">
        <v>2218</v>
      </c>
      <c r="E37">
        <v>68.900000000000006</v>
      </c>
      <c r="F37">
        <v>4.2</v>
      </c>
      <c r="G37">
        <v>3400</v>
      </c>
    </row>
    <row r="38" spans="1:7" x14ac:dyDescent="0.25">
      <c r="A38" t="s">
        <v>83</v>
      </c>
      <c r="B38" t="s">
        <v>36</v>
      </c>
      <c r="C38">
        <v>4195</v>
      </c>
      <c r="D38">
        <v>1147</v>
      </c>
      <c r="E38">
        <v>10.199999999999999</v>
      </c>
      <c r="F38">
        <v>2.8</v>
      </c>
      <c r="G38">
        <v>3500</v>
      </c>
    </row>
    <row r="39" spans="1:7" x14ac:dyDescent="0.25">
      <c r="A39" t="s">
        <v>83</v>
      </c>
      <c r="B39" t="s">
        <v>49</v>
      </c>
      <c r="C39">
        <v>41017</v>
      </c>
      <c r="D39">
        <v>2155</v>
      </c>
      <c r="E39">
        <v>41017</v>
      </c>
      <c r="G39">
        <v>3600</v>
      </c>
    </row>
    <row r="40" spans="1:7" x14ac:dyDescent="0.25">
      <c r="A40" t="s">
        <v>83</v>
      </c>
      <c r="B40" t="s">
        <v>37</v>
      </c>
      <c r="C40">
        <v>8727</v>
      </c>
      <c r="D40">
        <v>946</v>
      </c>
      <c r="E40">
        <v>21.3</v>
      </c>
      <c r="F40">
        <v>2.2999999999999998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90A8B-BDE2-44D0-B0D3-46B9DFF6AE7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84</v>
      </c>
      <c r="B2" t="s">
        <v>46</v>
      </c>
      <c r="C2">
        <v>44380</v>
      </c>
      <c r="D2">
        <v>2803</v>
      </c>
      <c r="E2">
        <v>44380</v>
      </c>
      <c r="G2">
        <v>1100</v>
      </c>
    </row>
    <row r="3" spans="1:7" x14ac:dyDescent="0.25">
      <c r="A3" t="s">
        <v>84</v>
      </c>
      <c r="B3" t="s">
        <v>39</v>
      </c>
      <c r="C3">
        <v>20762</v>
      </c>
      <c r="D3">
        <v>1592</v>
      </c>
      <c r="E3">
        <v>46.8</v>
      </c>
      <c r="F3">
        <v>2.1</v>
      </c>
      <c r="G3">
        <v>1200</v>
      </c>
    </row>
    <row r="4" spans="1:7" x14ac:dyDescent="0.25">
      <c r="A4" t="s">
        <v>84</v>
      </c>
      <c r="B4" t="s">
        <v>4</v>
      </c>
      <c r="C4">
        <v>23618</v>
      </c>
      <c r="D4">
        <v>1796</v>
      </c>
      <c r="E4">
        <v>53.2</v>
      </c>
      <c r="F4">
        <v>2.1</v>
      </c>
      <c r="G4">
        <v>1300</v>
      </c>
    </row>
    <row r="5" spans="1:7" x14ac:dyDescent="0.25">
      <c r="A5" t="s">
        <v>84</v>
      </c>
      <c r="B5" t="s">
        <v>50</v>
      </c>
      <c r="C5">
        <v>88</v>
      </c>
      <c r="D5">
        <v>8</v>
      </c>
      <c r="G5">
        <v>1400</v>
      </c>
    </row>
    <row r="6" spans="1:7" x14ac:dyDescent="0.25">
      <c r="A6" t="s">
        <v>84</v>
      </c>
      <c r="B6" t="s">
        <v>6</v>
      </c>
      <c r="C6">
        <v>2507</v>
      </c>
      <c r="D6">
        <v>580</v>
      </c>
      <c r="E6">
        <v>5.6</v>
      </c>
      <c r="F6">
        <v>1.3</v>
      </c>
      <c r="G6">
        <v>1510</v>
      </c>
    </row>
    <row r="7" spans="1:7" x14ac:dyDescent="0.25">
      <c r="A7" t="s">
        <v>84</v>
      </c>
      <c r="B7" t="s">
        <v>7</v>
      </c>
      <c r="C7">
        <v>3874</v>
      </c>
      <c r="D7">
        <v>831</v>
      </c>
      <c r="E7">
        <v>8.6999999999999993</v>
      </c>
      <c r="F7">
        <v>1.7</v>
      </c>
      <c r="G7">
        <v>1515</v>
      </c>
    </row>
    <row r="8" spans="1:7" x14ac:dyDescent="0.25">
      <c r="A8" t="s">
        <v>84</v>
      </c>
      <c r="B8" t="s">
        <v>8</v>
      </c>
      <c r="C8">
        <v>3520</v>
      </c>
      <c r="D8">
        <v>722</v>
      </c>
      <c r="E8">
        <v>7.9</v>
      </c>
      <c r="F8">
        <v>1.5</v>
      </c>
      <c r="G8">
        <v>1520</v>
      </c>
    </row>
    <row r="9" spans="1:7" x14ac:dyDescent="0.25">
      <c r="A9" t="s">
        <v>84</v>
      </c>
      <c r="B9" t="s">
        <v>9</v>
      </c>
      <c r="C9">
        <v>4167</v>
      </c>
      <c r="D9">
        <v>819</v>
      </c>
      <c r="E9">
        <v>9.4</v>
      </c>
      <c r="F9">
        <v>1.5</v>
      </c>
      <c r="G9">
        <v>1525</v>
      </c>
    </row>
    <row r="10" spans="1:7" x14ac:dyDescent="0.25">
      <c r="A10" t="s">
        <v>84</v>
      </c>
      <c r="B10" t="s">
        <v>10</v>
      </c>
      <c r="C10">
        <v>2967</v>
      </c>
      <c r="D10">
        <v>449</v>
      </c>
      <c r="E10">
        <v>6.7</v>
      </c>
      <c r="F10">
        <v>1</v>
      </c>
      <c r="G10">
        <v>1530</v>
      </c>
    </row>
    <row r="11" spans="1:7" x14ac:dyDescent="0.25">
      <c r="A11" t="s">
        <v>84</v>
      </c>
      <c r="B11" t="s">
        <v>11</v>
      </c>
      <c r="C11">
        <v>7191</v>
      </c>
      <c r="D11">
        <v>894</v>
      </c>
      <c r="E11">
        <v>16.2</v>
      </c>
      <c r="F11">
        <v>1.9</v>
      </c>
      <c r="G11">
        <v>1535</v>
      </c>
    </row>
    <row r="12" spans="1:7" x14ac:dyDescent="0.25">
      <c r="A12" t="s">
        <v>84</v>
      </c>
      <c r="B12" t="s">
        <v>12</v>
      </c>
      <c r="C12">
        <v>5895</v>
      </c>
      <c r="D12">
        <v>936</v>
      </c>
      <c r="G12">
        <v>1540</v>
      </c>
    </row>
    <row r="13" spans="1:7" x14ac:dyDescent="0.25">
      <c r="A13" t="s">
        <v>84</v>
      </c>
      <c r="B13" t="s">
        <v>13</v>
      </c>
      <c r="C13">
        <v>5477</v>
      </c>
      <c r="D13">
        <v>686</v>
      </c>
      <c r="F13">
        <v>1.5</v>
      </c>
      <c r="G13">
        <v>1545</v>
      </c>
    </row>
    <row r="14" spans="1:7" x14ac:dyDescent="0.25">
      <c r="A14" t="s">
        <v>84</v>
      </c>
      <c r="B14" t="s">
        <v>14</v>
      </c>
      <c r="C14">
        <v>2486</v>
      </c>
      <c r="D14">
        <v>406</v>
      </c>
      <c r="E14">
        <v>5.6</v>
      </c>
      <c r="F14">
        <v>0.9</v>
      </c>
      <c r="G14">
        <v>1550</v>
      </c>
    </row>
    <row r="15" spans="1:7" x14ac:dyDescent="0.25">
      <c r="A15" t="s">
        <v>84</v>
      </c>
      <c r="B15" t="s">
        <v>15</v>
      </c>
      <c r="C15">
        <v>1830</v>
      </c>
      <c r="D15">
        <v>316</v>
      </c>
      <c r="E15">
        <v>4.0999999999999996</v>
      </c>
      <c r="F15">
        <v>0.7</v>
      </c>
      <c r="G15">
        <v>1555</v>
      </c>
    </row>
    <row r="16" spans="1:7" x14ac:dyDescent="0.25">
      <c r="A16" t="s">
        <v>84</v>
      </c>
      <c r="B16" t="s">
        <v>16</v>
      </c>
      <c r="C16">
        <v>2756</v>
      </c>
      <c r="D16">
        <v>435</v>
      </c>
      <c r="E16">
        <v>6.2</v>
      </c>
      <c r="F16">
        <v>1.1000000000000001</v>
      </c>
      <c r="G16">
        <v>1560</v>
      </c>
    </row>
    <row r="17" spans="1:7" x14ac:dyDescent="0.25">
      <c r="A17" t="s">
        <v>84</v>
      </c>
      <c r="B17" t="s">
        <v>17</v>
      </c>
      <c r="C17">
        <v>1414</v>
      </c>
      <c r="D17">
        <v>331</v>
      </c>
      <c r="E17">
        <v>3.2</v>
      </c>
      <c r="F17">
        <v>0.8</v>
      </c>
      <c r="G17">
        <v>1565</v>
      </c>
    </row>
    <row r="18" spans="1:7" x14ac:dyDescent="0.25">
      <c r="A18" t="s">
        <v>84</v>
      </c>
      <c r="B18" t="s">
        <v>18</v>
      </c>
      <c r="C18">
        <v>296</v>
      </c>
      <c r="D18">
        <v>184</v>
      </c>
      <c r="E18">
        <v>0.7</v>
      </c>
      <c r="F18">
        <v>0.4</v>
      </c>
      <c r="G18">
        <v>1570</v>
      </c>
    </row>
    <row r="19" spans="1:7" x14ac:dyDescent="0.25">
      <c r="A19" t="s">
        <v>84</v>
      </c>
      <c r="B19" t="s">
        <v>47</v>
      </c>
      <c r="C19">
        <v>32</v>
      </c>
      <c r="D19">
        <v>1</v>
      </c>
      <c r="G19">
        <v>1580</v>
      </c>
    </row>
    <row r="20" spans="1:7" x14ac:dyDescent="0.25">
      <c r="A20" t="s">
        <v>84</v>
      </c>
      <c r="B20" t="s">
        <v>19</v>
      </c>
      <c r="C20">
        <v>44380</v>
      </c>
      <c r="D20">
        <v>2803</v>
      </c>
      <c r="E20">
        <v>44380</v>
      </c>
      <c r="G20">
        <v>2100</v>
      </c>
    </row>
    <row r="21" spans="1:7" x14ac:dyDescent="0.25">
      <c r="A21" t="s">
        <v>84</v>
      </c>
      <c r="B21" t="s">
        <v>20</v>
      </c>
      <c r="C21">
        <v>38441</v>
      </c>
      <c r="D21">
        <v>2505</v>
      </c>
      <c r="E21">
        <v>86.6</v>
      </c>
      <c r="F21">
        <v>3.2</v>
      </c>
      <c r="G21">
        <v>2200</v>
      </c>
    </row>
    <row r="22" spans="1:7" x14ac:dyDescent="0.25">
      <c r="A22" t="s">
        <v>84</v>
      </c>
      <c r="B22" t="s">
        <v>21</v>
      </c>
      <c r="C22">
        <v>5939</v>
      </c>
      <c r="D22">
        <v>1541</v>
      </c>
      <c r="E22">
        <v>13.4</v>
      </c>
      <c r="F22">
        <v>3.2</v>
      </c>
      <c r="G22">
        <v>2300</v>
      </c>
    </row>
    <row r="23" spans="1:7" x14ac:dyDescent="0.25">
      <c r="A23" t="s">
        <v>84</v>
      </c>
      <c r="B23" t="s">
        <v>22</v>
      </c>
      <c r="C23">
        <v>38441</v>
      </c>
      <c r="D23">
        <v>2505</v>
      </c>
      <c r="E23">
        <v>86.6</v>
      </c>
      <c r="F23">
        <v>3.2</v>
      </c>
      <c r="G23">
        <v>2400</v>
      </c>
    </row>
    <row r="24" spans="1:7" x14ac:dyDescent="0.25">
      <c r="A24" t="s">
        <v>84</v>
      </c>
      <c r="B24" t="s">
        <v>23</v>
      </c>
      <c r="C24">
        <v>5102</v>
      </c>
      <c r="D24">
        <v>976</v>
      </c>
      <c r="E24">
        <v>11.5</v>
      </c>
      <c r="F24">
        <v>2.2999999999999998</v>
      </c>
      <c r="G24">
        <v>2500</v>
      </c>
    </row>
    <row r="25" spans="1:7" x14ac:dyDescent="0.25">
      <c r="A25" t="s">
        <v>84</v>
      </c>
      <c r="B25" t="s">
        <v>24</v>
      </c>
      <c r="C25">
        <v>13232</v>
      </c>
      <c r="D25">
        <v>1491</v>
      </c>
      <c r="E25">
        <v>29.8</v>
      </c>
      <c r="F25">
        <v>3.4</v>
      </c>
      <c r="G25">
        <v>2510</v>
      </c>
    </row>
    <row r="26" spans="1:7" x14ac:dyDescent="0.25">
      <c r="A26" t="s">
        <v>84</v>
      </c>
      <c r="B26" t="s">
        <v>25</v>
      </c>
      <c r="C26">
        <v>543</v>
      </c>
      <c r="D26">
        <v>343</v>
      </c>
      <c r="E26">
        <v>1.2</v>
      </c>
      <c r="F26">
        <v>0.7</v>
      </c>
      <c r="G26">
        <v>2520</v>
      </c>
    </row>
    <row r="27" spans="1:7" x14ac:dyDescent="0.25">
      <c r="A27" t="s">
        <v>84</v>
      </c>
      <c r="B27" t="s">
        <v>26</v>
      </c>
      <c r="C27">
        <v>708</v>
      </c>
      <c r="D27">
        <v>362</v>
      </c>
      <c r="E27">
        <v>1.6</v>
      </c>
      <c r="F27">
        <v>0.8</v>
      </c>
      <c r="G27">
        <v>2530</v>
      </c>
    </row>
    <row r="28" spans="1:7" x14ac:dyDescent="0.25">
      <c r="A28" t="s">
        <v>84</v>
      </c>
      <c r="B28" t="s">
        <v>48</v>
      </c>
      <c r="C28">
        <v>87</v>
      </c>
      <c r="D28">
        <v>135</v>
      </c>
      <c r="E28">
        <v>0.2</v>
      </c>
      <c r="F28">
        <v>0.3</v>
      </c>
      <c r="G28">
        <v>2540</v>
      </c>
    </row>
    <row r="29" spans="1:7" x14ac:dyDescent="0.25">
      <c r="A29" t="s">
        <v>84</v>
      </c>
      <c r="B29" t="s">
        <v>27</v>
      </c>
      <c r="C29">
        <v>18769</v>
      </c>
      <c r="D29">
        <v>2296</v>
      </c>
      <c r="E29">
        <v>42.3</v>
      </c>
      <c r="F29">
        <v>3.9</v>
      </c>
      <c r="G29">
        <v>2550</v>
      </c>
    </row>
    <row r="30" spans="1:7" x14ac:dyDescent="0.25">
      <c r="A30" t="s">
        <v>84</v>
      </c>
      <c r="B30" t="s">
        <v>28</v>
      </c>
      <c r="C30">
        <v>5939</v>
      </c>
      <c r="D30">
        <v>1541</v>
      </c>
      <c r="E30">
        <v>13.4</v>
      </c>
      <c r="F30">
        <v>3.2</v>
      </c>
      <c r="G30">
        <v>2560</v>
      </c>
    </row>
    <row r="31" spans="1:7" x14ac:dyDescent="0.25">
      <c r="A31" t="s">
        <v>84</v>
      </c>
      <c r="B31" t="s">
        <v>29</v>
      </c>
      <c r="C31">
        <v>44380</v>
      </c>
      <c r="D31">
        <v>2803</v>
      </c>
      <c r="E31">
        <v>44380</v>
      </c>
      <c r="G31">
        <v>2570</v>
      </c>
    </row>
    <row r="32" spans="1:7" x14ac:dyDescent="0.25">
      <c r="A32" t="s">
        <v>84</v>
      </c>
      <c r="B32" t="s">
        <v>30</v>
      </c>
      <c r="C32">
        <v>32886</v>
      </c>
      <c r="D32">
        <v>2828</v>
      </c>
      <c r="E32">
        <v>74.099999999999994</v>
      </c>
      <c r="F32">
        <v>2.9</v>
      </c>
      <c r="G32">
        <v>2580</v>
      </c>
    </row>
    <row r="33" spans="1:7" x14ac:dyDescent="0.25">
      <c r="A33" t="s">
        <v>84</v>
      </c>
      <c r="B33" t="s">
        <v>31</v>
      </c>
      <c r="C33">
        <v>11494</v>
      </c>
      <c r="D33">
        <v>1206</v>
      </c>
      <c r="E33">
        <v>25.9</v>
      </c>
      <c r="F33">
        <v>2.9</v>
      </c>
      <c r="G33">
        <v>2590</v>
      </c>
    </row>
    <row r="34" spans="1:7" x14ac:dyDescent="0.25">
      <c r="A34" t="s">
        <v>84</v>
      </c>
      <c r="B34" t="s">
        <v>32</v>
      </c>
      <c r="C34">
        <v>44363</v>
      </c>
      <c r="D34">
        <v>2805</v>
      </c>
      <c r="E34">
        <v>44363</v>
      </c>
      <c r="G34">
        <v>3100</v>
      </c>
    </row>
    <row r="35" spans="1:7" x14ac:dyDescent="0.25">
      <c r="A35" t="s">
        <v>84</v>
      </c>
      <c r="B35" t="s">
        <v>33</v>
      </c>
      <c r="C35">
        <v>40137</v>
      </c>
      <c r="D35">
        <v>2747</v>
      </c>
      <c r="E35">
        <v>90.5</v>
      </c>
      <c r="F35">
        <v>2.1</v>
      </c>
      <c r="G35">
        <v>3200</v>
      </c>
    </row>
    <row r="36" spans="1:7" x14ac:dyDescent="0.25">
      <c r="A36" t="s">
        <v>84</v>
      </c>
      <c r="B36" t="s">
        <v>34</v>
      </c>
      <c r="C36">
        <v>15085</v>
      </c>
      <c r="D36">
        <v>1629</v>
      </c>
      <c r="E36">
        <v>34</v>
      </c>
      <c r="F36">
        <v>3.1</v>
      </c>
      <c r="G36">
        <v>3300</v>
      </c>
    </row>
    <row r="37" spans="1:7" x14ac:dyDescent="0.25">
      <c r="A37" t="s">
        <v>84</v>
      </c>
      <c r="B37" t="s">
        <v>35</v>
      </c>
      <c r="C37">
        <v>29032</v>
      </c>
      <c r="D37">
        <v>2345</v>
      </c>
      <c r="E37">
        <v>65.400000000000006</v>
      </c>
      <c r="F37">
        <v>2.9</v>
      </c>
      <c r="G37">
        <v>3400</v>
      </c>
    </row>
    <row r="38" spans="1:7" x14ac:dyDescent="0.25">
      <c r="A38" t="s">
        <v>84</v>
      </c>
      <c r="B38" t="s">
        <v>36</v>
      </c>
      <c r="C38">
        <v>4226</v>
      </c>
      <c r="D38">
        <v>935</v>
      </c>
      <c r="E38">
        <v>9.5</v>
      </c>
      <c r="F38">
        <v>2.1</v>
      </c>
      <c r="G38">
        <v>3500</v>
      </c>
    </row>
    <row r="39" spans="1:7" x14ac:dyDescent="0.25">
      <c r="A39" t="s">
        <v>84</v>
      </c>
      <c r="B39" t="s">
        <v>49</v>
      </c>
      <c r="C39">
        <v>44363</v>
      </c>
      <c r="D39">
        <v>2805</v>
      </c>
      <c r="E39">
        <v>44363</v>
      </c>
      <c r="G39">
        <v>3600</v>
      </c>
    </row>
    <row r="40" spans="1:7" x14ac:dyDescent="0.25">
      <c r="A40" t="s">
        <v>84</v>
      </c>
      <c r="B40" t="s">
        <v>37</v>
      </c>
      <c r="C40">
        <v>8634</v>
      </c>
      <c r="D40">
        <v>1612</v>
      </c>
      <c r="E40">
        <v>19.5</v>
      </c>
      <c r="F40">
        <v>3.3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78F7-1EEB-477B-89D6-91493BAF635D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85</v>
      </c>
      <c r="B2" t="s">
        <v>46</v>
      </c>
      <c r="C2">
        <v>88575</v>
      </c>
      <c r="D2">
        <v>4052</v>
      </c>
      <c r="E2">
        <v>88575</v>
      </c>
      <c r="G2">
        <v>1100</v>
      </c>
    </row>
    <row r="3" spans="1:7" x14ac:dyDescent="0.25">
      <c r="A3" t="s">
        <v>85</v>
      </c>
      <c r="B3" t="s">
        <v>39</v>
      </c>
      <c r="C3">
        <v>40207</v>
      </c>
      <c r="D3">
        <v>2496</v>
      </c>
      <c r="E3">
        <v>45.4</v>
      </c>
      <c r="F3">
        <v>1.5</v>
      </c>
      <c r="G3">
        <v>1200</v>
      </c>
    </row>
    <row r="4" spans="1:7" x14ac:dyDescent="0.25">
      <c r="A4" t="s">
        <v>85</v>
      </c>
      <c r="B4" t="s">
        <v>4</v>
      </c>
      <c r="C4">
        <v>48368</v>
      </c>
      <c r="D4">
        <v>2280</v>
      </c>
      <c r="E4">
        <v>54.6</v>
      </c>
      <c r="F4">
        <v>1.5</v>
      </c>
      <c r="G4">
        <v>1300</v>
      </c>
    </row>
    <row r="5" spans="1:7" x14ac:dyDescent="0.25">
      <c r="A5" t="s">
        <v>85</v>
      </c>
      <c r="B5" t="s">
        <v>50</v>
      </c>
      <c r="C5">
        <v>83</v>
      </c>
      <c r="D5">
        <v>5</v>
      </c>
      <c r="G5">
        <v>1400</v>
      </c>
    </row>
    <row r="6" spans="1:7" x14ac:dyDescent="0.25">
      <c r="A6" t="s">
        <v>85</v>
      </c>
      <c r="B6" t="s">
        <v>6</v>
      </c>
      <c r="C6">
        <v>6718</v>
      </c>
      <c r="D6">
        <v>961</v>
      </c>
      <c r="E6">
        <v>7.6</v>
      </c>
      <c r="F6">
        <v>1</v>
      </c>
      <c r="G6">
        <v>1510</v>
      </c>
    </row>
    <row r="7" spans="1:7" x14ac:dyDescent="0.25">
      <c r="A7" t="s">
        <v>85</v>
      </c>
      <c r="B7" t="s">
        <v>7</v>
      </c>
      <c r="C7">
        <v>6044</v>
      </c>
      <c r="D7">
        <v>889</v>
      </c>
      <c r="E7">
        <v>6.8</v>
      </c>
      <c r="F7">
        <v>0.9</v>
      </c>
      <c r="G7">
        <v>1515</v>
      </c>
    </row>
    <row r="8" spans="1:7" x14ac:dyDescent="0.25">
      <c r="A8" t="s">
        <v>85</v>
      </c>
      <c r="B8" t="s">
        <v>8</v>
      </c>
      <c r="C8">
        <v>7100</v>
      </c>
      <c r="D8">
        <v>906</v>
      </c>
      <c r="E8">
        <v>8</v>
      </c>
      <c r="F8">
        <v>0.9</v>
      </c>
      <c r="G8">
        <v>1520</v>
      </c>
    </row>
    <row r="9" spans="1:7" x14ac:dyDescent="0.25">
      <c r="A9" t="s">
        <v>85</v>
      </c>
      <c r="B9" t="s">
        <v>9</v>
      </c>
      <c r="C9">
        <v>6616</v>
      </c>
      <c r="D9">
        <v>870</v>
      </c>
      <c r="E9">
        <v>7.5</v>
      </c>
      <c r="F9">
        <v>0.9</v>
      </c>
      <c r="G9">
        <v>1525</v>
      </c>
    </row>
    <row r="10" spans="1:7" x14ac:dyDescent="0.25">
      <c r="A10" t="s">
        <v>85</v>
      </c>
      <c r="B10" t="s">
        <v>10</v>
      </c>
      <c r="C10">
        <v>7045</v>
      </c>
      <c r="D10">
        <v>920</v>
      </c>
      <c r="E10">
        <v>8</v>
      </c>
      <c r="F10">
        <v>0.9</v>
      </c>
      <c r="G10">
        <v>1530</v>
      </c>
    </row>
    <row r="11" spans="1:7" x14ac:dyDescent="0.25">
      <c r="A11" t="s">
        <v>85</v>
      </c>
      <c r="B11" t="s">
        <v>11</v>
      </c>
      <c r="C11">
        <v>12670</v>
      </c>
      <c r="D11">
        <v>1371</v>
      </c>
      <c r="E11">
        <v>14.3</v>
      </c>
      <c r="F11">
        <v>1.3</v>
      </c>
      <c r="G11">
        <v>1535</v>
      </c>
    </row>
    <row r="12" spans="1:7" x14ac:dyDescent="0.25">
      <c r="A12" t="s">
        <v>85</v>
      </c>
      <c r="B12" t="s">
        <v>12</v>
      </c>
      <c r="C12">
        <v>11287</v>
      </c>
      <c r="D12">
        <v>1210</v>
      </c>
      <c r="G12">
        <v>1540</v>
      </c>
    </row>
    <row r="13" spans="1:7" x14ac:dyDescent="0.25">
      <c r="A13" t="s">
        <v>85</v>
      </c>
      <c r="B13" t="s">
        <v>13</v>
      </c>
      <c r="C13">
        <v>10668</v>
      </c>
      <c r="D13">
        <v>1222</v>
      </c>
      <c r="F13">
        <v>1.5</v>
      </c>
      <c r="G13">
        <v>1545</v>
      </c>
    </row>
    <row r="14" spans="1:7" x14ac:dyDescent="0.25">
      <c r="A14" t="s">
        <v>85</v>
      </c>
      <c r="B14" t="s">
        <v>14</v>
      </c>
      <c r="C14">
        <v>5869</v>
      </c>
      <c r="D14">
        <v>800</v>
      </c>
      <c r="E14">
        <v>6.6</v>
      </c>
      <c r="F14">
        <v>0.8</v>
      </c>
      <c r="G14">
        <v>1550</v>
      </c>
    </row>
    <row r="15" spans="1:7" x14ac:dyDescent="0.25">
      <c r="A15" t="s">
        <v>85</v>
      </c>
      <c r="B15" t="s">
        <v>15</v>
      </c>
      <c r="C15">
        <v>4559</v>
      </c>
      <c r="D15">
        <v>509</v>
      </c>
      <c r="E15">
        <v>5.0999999999999996</v>
      </c>
      <c r="F15">
        <v>0.6</v>
      </c>
      <c r="G15">
        <v>1555</v>
      </c>
    </row>
    <row r="16" spans="1:7" x14ac:dyDescent="0.25">
      <c r="A16" t="s">
        <v>85</v>
      </c>
      <c r="B16" t="s">
        <v>16</v>
      </c>
      <c r="C16">
        <v>6546</v>
      </c>
      <c r="D16">
        <v>990</v>
      </c>
      <c r="E16">
        <v>7.4</v>
      </c>
      <c r="F16">
        <v>1.2</v>
      </c>
      <c r="G16">
        <v>1560</v>
      </c>
    </row>
    <row r="17" spans="1:7" x14ac:dyDescent="0.25">
      <c r="A17" t="s">
        <v>85</v>
      </c>
      <c r="B17" t="s">
        <v>17</v>
      </c>
      <c r="C17">
        <v>2766</v>
      </c>
      <c r="D17">
        <v>431</v>
      </c>
      <c r="E17">
        <v>3.1</v>
      </c>
      <c r="F17">
        <v>0.5</v>
      </c>
      <c r="G17">
        <v>1565</v>
      </c>
    </row>
    <row r="18" spans="1:7" x14ac:dyDescent="0.25">
      <c r="A18" t="s">
        <v>85</v>
      </c>
      <c r="B18" t="s">
        <v>18</v>
      </c>
      <c r="C18">
        <v>687</v>
      </c>
      <c r="D18">
        <v>260</v>
      </c>
      <c r="E18">
        <v>0.8</v>
      </c>
      <c r="F18">
        <v>0.3</v>
      </c>
      <c r="G18">
        <v>1570</v>
      </c>
    </row>
    <row r="19" spans="1:7" x14ac:dyDescent="0.25">
      <c r="A19" t="s">
        <v>85</v>
      </c>
      <c r="B19" t="s">
        <v>47</v>
      </c>
      <c r="C19">
        <v>34</v>
      </c>
      <c r="D19">
        <v>1</v>
      </c>
      <c r="G19">
        <v>1580</v>
      </c>
    </row>
    <row r="20" spans="1:7" x14ac:dyDescent="0.25">
      <c r="A20" t="s">
        <v>85</v>
      </c>
      <c r="B20" t="s">
        <v>19</v>
      </c>
      <c r="C20">
        <v>88575</v>
      </c>
      <c r="D20">
        <v>4052</v>
      </c>
      <c r="E20">
        <v>88575</v>
      </c>
      <c r="G20">
        <v>2100</v>
      </c>
    </row>
    <row r="21" spans="1:7" x14ac:dyDescent="0.25">
      <c r="A21" t="s">
        <v>85</v>
      </c>
      <c r="B21" t="s">
        <v>20</v>
      </c>
      <c r="C21">
        <v>78613</v>
      </c>
      <c r="D21">
        <v>3928</v>
      </c>
      <c r="E21">
        <v>88.8</v>
      </c>
      <c r="F21">
        <v>2.2000000000000002</v>
      </c>
      <c r="G21">
        <v>2200</v>
      </c>
    </row>
    <row r="22" spans="1:7" x14ac:dyDescent="0.25">
      <c r="A22" t="s">
        <v>85</v>
      </c>
      <c r="B22" t="s">
        <v>21</v>
      </c>
      <c r="C22">
        <v>9962</v>
      </c>
      <c r="D22">
        <v>2002</v>
      </c>
      <c r="E22">
        <v>11.2</v>
      </c>
      <c r="F22">
        <v>2.2000000000000002</v>
      </c>
      <c r="G22">
        <v>2300</v>
      </c>
    </row>
    <row r="23" spans="1:7" x14ac:dyDescent="0.25">
      <c r="A23" t="s">
        <v>85</v>
      </c>
      <c r="B23" t="s">
        <v>22</v>
      </c>
      <c r="C23">
        <v>78613</v>
      </c>
      <c r="D23">
        <v>3928</v>
      </c>
      <c r="E23">
        <v>88.8</v>
      </c>
      <c r="F23">
        <v>2.2000000000000002</v>
      </c>
      <c r="G23">
        <v>2400</v>
      </c>
    </row>
    <row r="24" spans="1:7" x14ac:dyDescent="0.25">
      <c r="A24" t="s">
        <v>85</v>
      </c>
      <c r="B24" t="s">
        <v>23</v>
      </c>
      <c r="C24">
        <v>11426</v>
      </c>
      <c r="D24">
        <v>1973</v>
      </c>
      <c r="E24">
        <v>12.9</v>
      </c>
      <c r="F24">
        <v>2.1</v>
      </c>
      <c r="G24">
        <v>2500</v>
      </c>
    </row>
    <row r="25" spans="1:7" x14ac:dyDescent="0.25">
      <c r="A25" t="s">
        <v>85</v>
      </c>
      <c r="B25" t="s">
        <v>24</v>
      </c>
      <c r="C25">
        <v>41499</v>
      </c>
      <c r="D25">
        <v>2649</v>
      </c>
      <c r="E25">
        <v>46.9</v>
      </c>
      <c r="F25">
        <v>3</v>
      </c>
      <c r="G25">
        <v>2510</v>
      </c>
    </row>
    <row r="26" spans="1:7" x14ac:dyDescent="0.25">
      <c r="A26" t="s">
        <v>85</v>
      </c>
      <c r="B26" t="s">
        <v>25</v>
      </c>
      <c r="C26">
        <v>1243</v>
      </c>
      <c r="D26">
        <v>551</v>
      </c>
      <c r="E26">
        <v>1.4</v>
      </c>
      <c r="F26">
        <v>0.6</v>
      </c>
      <c r="G26">
        <v>2520</v>
      </c>
    </row>
    <row r="27" spans="1:7" x14ac:dyDescent="0.25">
      <c r="A27" t="s">
        <v>85</v>
      </c>
      <c r="B27" t="s">
        <v>26</v>
      </c>
      <c r="C27">
        <v>627</v>
      </c>
      <c r="D27">
        <v>286</v>
      </c>
      <c r="E27">
        <v>0.7</v>
      </c>
      <c r="F27">
        <v>0.3</v>
      </c>
      <c r="G27">
        <v>2530</v>
      </c>
    </row>
    <row r="28" spans="1:7" x14ac:dyDescent="0.25">
      <c r="A28" t="s">
        <v>85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85</v>
      </c>
      <c r="B29" t="s">
        <v>27</v>
      </c>
      <c r="C29">
        <v>23818</v>
      </c>
      <c r="D29">
        <v>3036</v>
      </c>
      <c r="E29">
        <v>26.9</v>
      </c>
      <c r="F29">
        <v>2.8</v>
      </c>
      <c r="G29">
        <v>2550</v>
      </c>
    </row>
    <row r="30" spans="1:7" x14ac:dyDescent="0.25">
      <c r="A30" t="s">
        <v>85</v>
      </c>
      <c r="B30" t="s">
        <v>28</v>
      </c>
      <c r="C30">
        <v>9962</v>
      </c>
      <c r="D30">
        <v>2002</v>
      </c>
      <c r="E30">
        <v>11.2</v>
      </c>
      <c r="F30">
        <v>2.2000000000000002</v>
      </c>
      <c r="G30">
        <v>2560</v>
      </c>
    </row>
    <row r="31" spans="1:7" x14ac:dyDescent="0.25">
      <c r="A31" t="s">
        <v>85</v>
      </c>
      <c r="B31" t="s">
        <v>29</v>
      </c>
      <c r="C31">
        <v>88575</v>
      </c>
      <c r="D31">
        <v>4052</v>
      </c>
      <c r="E31">
        <v>88575</v>
      </c>
      <c r="G31">
        <v>2570</v>
      </c>
    </row>
    <row r="32" spans="1:7" x14ac:dyDescent="0.25">
      <c r="A32" t="s">
        <v>85</v>
      </c>
      <c r="B32" t="s">
        <v>30</v>
      </c>
      <c r="C32">
        <v>49895</v>
      </c>
      <c r="D32">
        <v>3869</v>
      </c>
      <c r="E32">
        <v>56.3</v>
      </c>
      <c r="F32">
        <v>2.9</v>
      </c>
      <c r="G32">
        <v>2580</v>
      </c>
    </row>
    <row r="33" spans="1:7" x14ac:dyDescent="0.25">
      <c r="A33" t="s">
        <v>85</v>
      </c>
      <c r="B33" t="s">
        <v>31</v>
      </c>
      <c r="C33">
        <v>38680</v>
      </c>
      <c r="D33">
        <v>2633</v>
      </c>
      <c r="E33">
        <v>43.7</v>
      </c>
      <c r="F33">
        <v>2.9</v>
      </c>
      <c r="G33">
        <v>2590</v>
      </c>
    </row>
    <row r="34" spans="1:7" x14ac:dyDescent="0.25">
      <c r="A34" t="s">
        <v>85</v>
      </c>
      <c r="B34" t="s">
        <v>32</v>
      </c>
      <c r="C34">
        <v>87527</v>
      </c>
      <c r="D34">
        <v>4060</v>
      </c>
      <c r="E34">
        <v>87527</v>
      </c>
      <c r="G34">
        <v>3100</v>
      </c>
    </row>
    <row r="35" spans="1:7" x14ac:dyDescent="0.25">
      <c r="A35" t="s">
        <v>85</v>
      </c>
      <c r="B35" t="s">
        <v>33</v>
      </c>
      <c r="C35">
        <v>81119</v>
      </c>
      <c r="D35">
        <v>3799</v>
      </c>
      <c r="E35">
        <v>92.7</v>
      </c>
      <c r="F35">
        <v>1.2</v>
      </c>
      <c r="G35">
        <v>3200</v>
      </c>
    </row>
    <row r="36" spans="1:7" x14ac:dyDescent="0.25">
      <c r="A36" t="s">
        <v>85</v>
      </c>
      <c r="B36" t="s">
        <v>34</v>
      </c>
      <c r="C36">
        <v>33764</v>
      </c>
      <c r="D36">
        <v>2930</v>
      </c>
      <c r="E36">
        <v>38.6</v>
      </c>
      <c r="F36">
        <v>2.6</v>
      </c>
      <c r="G36">
        <v>3300</v>
      </c>
    </row>
    <row r="37" spans="1:7" x14ac:dyDescent="0.25">
      <c r="A37" t="s">
        <v>85</v>
      </c>
      <c r="B37" t="s">
        <v>35</v>
      </c>
      <c r="C37">
        <v>58307</v>
      </c>
      <c r="D37">
        <v>3089</v>
      </c>
      <c r="E37">
        <v>66.599999999999994</v>
      </c>
      <c r="F37">
        <v>2.5</v>
      </c>
      <c r="G37">
        <v>3400</v>
      </c>
    </row>
    <row r="38" spans="1:7" x14ac:dyDescent="0.25">
      <c r="A38" t="s">
        <v>85</v>
      </c>
      <c r="B38" t="s">
        <v>36</v>
      </c>
      <c r="C38">
        <v>6408</v>
      </c>
      <c r="D38">
        <v>1106</v>
      </c>
      <c r="E38">
        <v>7.3</v>
      </c>
      <c r="F38">
        <v>1.2</v>
      </c>
      <c r="G38">
        <v>3500</v>
      </c>
    </row>
    <row r="39" spans="1:7" x14ac:dyDescent="0.25">
      <c r="A39" t="s">
        <v>85</v>
      </c>
      <c r="B39" t="s">
        <v>49</v>
      </c>
      <c r="C39">
        <v>87527</v>
      </c>
      <c r="D39">
        <v>4060</v>
      </c>
      <c r="E39">
        <v>87527</v>
      </c>
      <c r="G39">
        <v>3600</v>
      </c>
    </row>
    <row r="40" spans="1:7" x14ac:dyDescent="0.25">
      <c r="A40" t="s">
        <v>85</v>
      </c>
      <c r="B40" t="s">
        <v>37</v>
      </c>
      <c r="C40">
        <v>16871</v>
      </c>
      <c r="D40">
        <v>1427</v>
      </c>
      <c r="E40">
        <v>19.3</v>
      </c>
      <c r="F40">
        <v>1.6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61A9-7CBF-4773-8077-EE6BE1C3BF30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86</v>
      </c>
      <c r="B2" t="s">
        <v>46</v>
      </c>
      <c r="C2">
        <v>79817</v>
      </c>
      <c r="D2">
        <v>3759</v>
      </c>
      <c r="E2">
        <v>79817</v>
      </c>
      <c r="G2">
        <v>1100</v>
      </c>
    </row>
    <row r="3" spans="1:7" x14ac:dyDescent="0.25">
      <c r="A3" t="s">
        <v>86</v>
      </c>
      <c r="B3" t="s">
        <v>39</v>
      </c>
      <c r="C3">
        <v>37001</v>
      </c>
      <c r="D3">
        <v>2183</v>
      </c>
      <c r="E3">
        <v>46.4</v>
      </c>
      <c r="F3">
        <v>1.5</v>
      </c>
      <c r="G3">
        <v>1200</v>
      </c>
    </row>
    <row r="4" spans="1:7" x14ac:dyDescent="0.25">
      <c r="A4" t="s">
        <v>86</v>
      </c>
      <c r="B4" t="s">
        <v>4</v>
      </c>
      <c r="C4">
        <v>42816</v>
      </c>
      <c r="D4">
        <v>2279</v>
      </c>
      <c r="E4">
        <v>53.6</v>
      </c>
      <c r="F4">
        <v>1.5</v>
      </c>
      <c r="G4">
        <v>1300</v>
      </c>
    </row>
    <row r="5" spans="1:7" x14ac:dyDescent="0.25">
      <c r="A5" t="s">
        <v>86</v>
      </c>
      <c r="B5" t="s">
        <v>50</v>
      </c>
      <c r="C5">
        <v>86</v>
      </c>
      <c r="D5">
        <v>5</v>
      </c>
      <c r="G5">
        <v>1400</v>
      </c>
    </row>
    <row r="6" spans="1:7" x14ac:dyDescent="0.25">
      <c r="A6" t="s">
        <v>86</v>
      </c>
      <c r="B6" t="s">
        <v>6</v>
      </c>
      <c r="C6">
        <v>6785</v>
      </c>
      <c r="D6">
        <v>879</v>
      </c>
      <c r="E6">
        <v>8.5</v>
      </c>
      <c r="F6">
        <v>1</v>
      </c>
      <c r="G6">
        <v>1510</v>
      </c>
    </row>
    <row r="7" spans="1:7" x14ac:dyDescent="0.25">
      <c r="A7" t="s">
        <v>86</v>
      </c>
      <c r="B7" t="s">
        <v>7</v>
      </c>
      <c r="C7">
        <v>6324</v>
      </c>
      <c r="D7">
        <v>673</v>
      </c>
      <c r="E7">
        <v>7.9</v>
      </c>
      <c r="F7">
        <v>0.8</v>
      </c>
      <c r="G7">
        <v>1515</v>
      </c>
    </row>
    <row r="8" spans="1:7" x14ac:dyDescent="0.25">
      <c r="A8" t="s">
        <v>86</v>
      </c>
      <c r="B8" t="s">
        <v>8</v>
      </c>
      <c r="C8">
        <v>6929</v>
      </c>
      <c r="D8">
        <v>943</v>
      </c>
      <c r="E8">
        <v>8.6999999999999993</v>
      </c>
      <c r="F8">
        <v>1</v>
      </c>
      <c r="G8">
        <v>1520</v>
      </c>
    </row>
    <row r="9" spans="1:7" x14ac:dyDescent="0.25">
      <c r="A9" t="s">
        <v>86</v>
      </c>
      <c r="B9" t="s">
        <v>9</v>
      </c>
      <c r="C9">
        <v>5257</v>
      </c>
      <c r="D9">
        <v>671</v>
      </c>
      <c r="E9">
        <v>6.6</v>
      </c>
      <c r="F9">
        <v>0.8</v>
      </c>
      <c r="G9">
        <v>1525</v>
      </c>
    </row>
    <row r="10" spans="1:7" x14ac:dyDescent="0.25">
      <c r="A10" t="s">
        <v>86</v>
      </c>
      <c r="B10" t="s">
        <v>10</v>
      </c>
      <c r="C10">
        <v>6555</v>
      </c>
      <c r="D10">
        <v>797</v>
      </c>
      <c r="E10">
        <v>8.1999999999999993</v>
      </c>
      <c r="F10">
        <v>0.8</v>
      </c>
      <c r="G10">
        <v>1530</v>
      </c>
    </row>
    <row r="11" spans="1:7" x14ac:dyDescent="0.25">
      <c r="A11" t="s">
        <v>86</v>
      </c>
      <c r="B11" t="s">
        <v>11</v>
      </c>
      <c r="C11">
        <v>13517</v>
      </c>
      <c r="D11">
        <v>1290</v>
      </c>
      <c r="E11">
        <v>16.899999999999999</v>
      </c>
      <c r="F11">
        <v>1.4</v>
      </c>
      <c r="G11">
        <v>1535</v>
      </c>
    </row>
    <row r="12" spans="1:7" x14ac:dyDescent="0.25">
      <c r="A12" t="s">
        <v>86</v>
      </c>
      <c r="B12" t="s">
        <v>12</v>
      </c>
      <c r="C12">
        <v>9899</v>
      </c>
      <c r="D12">
        <v>904</v>
      </c>
      <c r="G12">
        <v>1540</v>
      </c>
    </row>
    <row r="13" spans="1:7" x14ac:dyDescent="0.25">
      <c r="A13" t="s">
        <v>86</v>
      </c>
      <c r="B13" t="s">
        <v>13</v>
      </c>
      <c r="C13">
        <v>9030</v>
      </c>
      <c r="D13">
        <v>736</v>
      </c>
      <c r="F13">
        <v>0.9</v>
      </c>
      <c r="G13">
        <v>1545</v>
      </c>
    </row>
    <row r="14" spans="1:7" x14ac:dyDescent="0.25">
      <c r="A14" t="s">
        <v>86</v>
      </c>
      <c r="B14" t="s">
        <v>14</v>
      </c>
      <c r="C14">
        <v>4438</v>
      </c>
      <c r="D14">
        <v>514</v>
      </c>
      <c r="E14">
        <v>5.6</v>
      </c>
      <c r="F14">
        <v>0.6</v>
      </c>
      <c r="G14">
        <v>1550</v>
      </c>
    </row>
    <row r="15" spans="1:7" x14ac:dyDescent="0.25">
      <c r="A15" t="s">
        <v>86</v>
      </c>
      <c r="B15" t="s">
        <v>15</v>
      </c>
      <c r="C15">
        <v>3655</v>
      </c>
      <c r="D15">
        <v>548</v>
      </c>
      <c r="E15">
        <v>4.5999999999999996</v>
      </c>
      <c r="F15">
        <v>0.7</v>
      </c>
      <c r="G15">
        <v>1555</v>
      </c>
    </row>
    <row r="16" spans="1:7" x14ac:dyDescent="0.25">
      <c r="A16" t="s">
        <v>86</v>
      </c>
      <c r="B16" t="s">
        <v>16</v>
      </c>
      <c r="C16">
        <v>4735</v>
      </c>
      <c r="D16">
        <v>743</v>
      </c>
      <c r="E16">
        <v>5.9</v>
      </c>
      <c r="F16">
        <v>0.9</v>
      </c>
      <c r="G16">
        <v>1560</v>
      </c>
    </row>
    <row r="17" spans="1:7" x14ac:dyDescent="0.25">
      <c r="A17" t="s">
        <v>86</v>
      </c>
      <c r="B17" t="s">
        <v>17</v>
      </c>
      <c r="C17">
        <v>2220</v>
      </c>
      <c r="D17">
        <v>408</v>
      </c>
      <c r="E17">
        <v>2.8</v>
      </c>
      <c r="F17">
        <v>0.5</v>
      </c>
      <c r="G17">
        <v>1565</v>
      </c>
    </row>
    <row r="18" spans="1:7" x14ac:dyDescent="0.25">
      <c r="A18" t="s">
        <v>86</v>
      </c>
      <c r="B18" t="s">
        <v>18</v>
      </c>
      <c r="C18">
        <v>473</v>
      </c>
      <c r="D18">
        <v>209</v>
      </c>
      <c r="E18">
        <v>0.6</v>
      </c>
      <c r="F18">
        <v>0.3</v>
      </c>
      <c r="G18">
        <v>1570</v>
      </c>
    </row>
    <row r="19" spans="1:7" x14ac:dyDescent="0.25">
      <c r="A19" t="s">
        <v>86</v>
      </c>
      <c r="B19" t="s">
        <v>47</v>
      </c>
      <c r="C19">
        <v>31</v>
      </c>
      <c r="D19">
        <v>1</v>
      </c>
      <c r="G19">
        <v>1580</v>
      </c>
    </row>
    <row r="20" spans="1:7" x14ac:dyDescent="0.25">
      <c r="A20" t="s">
        <v>86</v>
      </c>
      <c r="B20" t="s">
        <v>19</v>
      </c>
      <c r="C20">
        <v>79817</v>
      </c>
      <c r="D20">
        <v>3759</v>
      </c>
      <c r="E20">
        <v>79817</v>
      </c>
      <c r="G20">
        <v>2100</v>
      </c>
    </row>
    <row r="21" spans="1:7" x14ac:dyDescent="0.25">
      <c r="A21" t="s">
        <v>86</v>
      </c>
      <c r="B21" t="s">
        <v>20</v>
      </c>
      <c r="C21">
        <v>68002</v>
      </c>
      <c r="D21">
        <v>3518</v>
      </c>
      <c r="E21">
        <v>85.2</v>
      </c>
      <c r="F21">
        <v>3</v>
      </c>
      <c r="G21">
        <v>2200</v>
      </c>
    </row>
    <row r="22" spans="1:7" x14ac:dyDescent="0.25">
      <c r="A22" t="s">
        <v>86</v>
      </c>
      <c r="B22" t="s">
        <v>21</v>
      </c>
      <c r="C22">
        <v>11815</v>
      </c>
      <c r="D22">
        <v>2618</v>
      </c>
      <c r="E22">
        <v>14.8</v>
      </c>
      <c r="F22">
        <v>3</v>
      </c>
      <c r="G22">
        <v>2300</v>
      </c>
    </row>
    <row r="23" spans="1:7" x14ac:dyDescent="0.25">
      <c r="A23" t="s">
        <v>86</v>
      </c>
      <c r="B23" t="s">
        <v>22</v>
      </c>
      <c r="C23">
        <v>68002</v>
      </c>
      <c r="D23">
        <v>3518</v>
      </c>
      <c r="E23">
        <v>85.2</v>
      </c>
      <c r="F23">
        <v>3</v>
      </c>
      <c r="G23">
        <v>2400</v>
      </c>
    </row>
    <row r="24" spans="1:7" x14ac:dyDescent="0.25">
      <c r="A24" t="s">
        <v>86</v>
      </c>
      <c r="B24" t="s">
        <v>23</v>
      </c>
      <c r="C24">
        <v>11647</v>
      </c>
      <c r="D24">
        <v>1769</v>
      </c>
      <c r="E24">
        <v>14.6</v>
      </c>
      <c r="F24">
        <v>2.1</v>
      </c>
      <c r="G24">
        <v>2500</v>
      </c>
    </row>
    <row r="25" spans="1:7" x14ac:dyDescent="0.25">
      <c r="A25" t="s">
        <v>86</v>
      </c>
      <c r="B25" t="s">
        <v>24</v>
      </c>
      <c r="C25">
        <v>34138</v>
      </c>
      <c r="D25">
        <v>2497</v>
      </c>
      <c r="E25">
        <v>42.8</v>
      </c>
      <c r="F25">
        <v>2.7</v>
      </c>
      <c r="G25">
        <v>2510</v>
      </c>
    </row>
    <row r="26" spans="1:7" x14ac:dyDescent="0.25">
      <c r="A26" t="s">
        <v>86</v>
      </c>
      <c r="B26" t="s">
        <v>25</v>
      </c>
      <c r="C26">
        <v>876</v>
      </c>
      <c r="D26">
        <v>465</v>
      </c>
      <c r="E26">
        <v>1.1000000000000001</v>
      </c>
      <c r="F26">
        <v>0.6</v>
      </c>
      <c r="G26">
        <v>2520</v>
      </c>
    </row>
    <row r="27" spans="1:7" x14ac:dyDescent="0.25">
      <c r="A27" t="s">
        <v>86</v>
      </c>
      <c r="B27" t="s">
        <v>26</v>
      </c>
      <c r="C27">
        <v>378</v>
      </c>
      <c r="D27">
        <v>205</v>
      </c>
      <c r="E27">
        <v>0.5</v>
      </c>
      <c r="F27">
        <v>0.3</v>
      </c>
      <c r="G27">
        <v>2530</v>
      </c>
    </row>
    <row r="28" spans="1:7" x14ac:dyDescent="0.25">
      <c r="A28" t="s">
        <v>86</v>
      </c>
      <c r="B28" t="s">
        <v>48</v>
      </c>
      <c r="C28">
        <v>85</v>
      </c>
      <c r="D28">
        <v>104</v>
      </c>
      <c r="E28">
        <v>0.1</v>
      </c>
      <c r="F28">
        <v>0.1</v>
      </c>
      <c r="G28">
        <v>2540</v>
      </c>
    </row>
    <row r="29" spans="1:7" x14ac:dyDescent="0.25">
      <c r="A29" t="s">
        <v>86</v>
      </c>
      <c r="B29" t="s">
        <v>27</v>
      </c>
      <c r="C29">
        <v>20878</v>
      </c>
      <c r="D29">
        <v>1831</v>
      </c>
      <c r="E29">
        <v>26.2</v>
      </c>
      <c r="F29">
        <v>2.1</v>
      </c>
      <c r="G29">
        <v>2550</v>
      </c>
    </row>
    <row r="30" spans="1:7" x14ac:dyDescent="0.25">
      <c r="A30" t="s">
        <v>86</v>
      </c>
      <c r="B30" t="s">
        <v>28</v>
      </c>
      <c r="C30">
        <v>11815</v>
      </c>
      <c r="D30">
        <v>2618</v>
      </c>
      <c r="E30">
        <v>14.8</v>
      </c>
      <c r="F30">
        <v>3</v>
      </c>
      <c r="G30">
        <v>2560</v>
      </c>
    </row>
    <row r="31" spans="1:7" x14ac:dyDescent="0.25">
      <c r="A31" t="s">
        <v>86</v>
      </c>
      <c r="B31" t="s">
        <v>29</v>
      </c>
      <c r="C31">
        <v>79817</v>
      </c>
      <c r="D31">
        <v>3759</v>
      </c>
      <c r="E31">
        <v>79817</v>
      </c>
      <c r="G31">
        <v>2570</v>
      </c>
    </row>
    <row r="32" spans="1:7" x14ac:dyDescent="0.25">
      <c r="A32" t="s">
        <v>86</v>
      </c>
      <c r="B32" t="s">
        <v>30</v>
      </c>
      <c r="C32">
        <v>52152</v>
      </c>
      <c r="D32">
        <v>3369</v>
      </c>
      <c r="E32">
        <v>65.3</v>
      </c>
      <c r="F32">
        <v>2.5</v>
      </c>
      <c r="G32">
        <v>2580</v>
      </c>
    </row>
    <row r="33" spans="1:7" x14ac:dyDescent="0.25">
      <c r="A33" t="s">
        <v>86</v>
      </c>
      <c r="B33" t="s">
        <v>31</v>
      </c>
      <c r="C33">
        <v>27665</v>
      </c>
      <c r="D33">
        <v>2285</v>
      </c>
      <c r="E33">
        <v>34.700000000000003</v>
      </c>
      <c r="F33">
        <v>2.5</v>
      </c>
      <c r="G33">
        <v>2590</v>
      </c>
    </row>
    <row r="34" spans="1:7" x14ac:dyDescent="0.25">
      <c r="A34" t="s">
        <v>86</v>
      </c>
      <c r="B34" t="s">
        <v>32</v>
      </c>
      <c r="C34">
        <v>79471</v>
      </c>
      <c r="D34">
        <v>3756</v>
      </c>
      <c r="E34">
        <v>79471</v>
      </c>
      <c r="G34">
        <v>3100</v>
      </c>
    </row>
    <row r="35" spans="1:7" x14ac:dyDescent="0.25">
      <c r="A35" t="s">
        <v>86</v>
      </c>
      <c r="B35" t="s">
        <v>33</v>
      </c>
      <c r="C35">
        <v>71739</v>
      </c>
      <c r="D35">
        <v>3633</v>
      </c>
      <c r="E35">
        <v>90.3</v>
      </c>
      <c r="F35">
        <v>1.5</v>
      </c>
      <c r="G35">
        <v>3200</v>
      </c>
    </row>
    <row r="36" spans="1:7" x14ac:dyDescent="0.25">
      <c r="A36" t="s">
        <v>86</v>
      </c>
      <c r="B36" t="s">
        <v>34</v>
      </c>
      <c r="C36">
        <v>24511</v>
      </c>
      <c r="D36">
        <v>2033</v>
      </c>
      <c r="E36">
        <v>30.8</v>
      </c>
      <c r="F36">
        <v>2.2000000000000002</v>
      </c>
      <c r="G36">
        <v>3300</v>
      </c>
    </row>
    <row r="37" spans="1:7" x14ac:dyDescent="0.25">
      <c r="A37" t="s">
        <v>86</v>
      </c>
      <c r="B37" t="s">
        <v>35</v>
      </c>
      <c r="C37">
        <v>53191</v>
      </c>
      <c r="D37">
        <v>3121</v>
      </c>
      <c r="E37">
        <v>66.900000000000006</v>
      </c>
      <c r="F37">
        <v>2.2999999999999998</v>
      </c>
      <c r="G37">
        <v>3400</v>
      </c>
    </row>
    <row r="38" spans="1:7" x14ac:dyDescent="0.25">
      <c r="A38" t="s">
        <v>86</v>
      </c>
      <c r="B38" t="s">
        <v>36</v>
      </c>
      <c r="C38">
        <v>7732</v>
      </c>
      <c r="D38">
        <v>1251</v>
      </c>
      <c r="E38">
        <v>9.6999999999999993</v>
      </c>
      <c r="F38">
        <v>1.5</v>
      </c>
      <c r="G38">
        <v>3500</v>
      </c>
    </row>
    <row r="39" spans="1:7" x14ac:dyDescent="0.25">
      <c r="A39" t="s">
        <v>86</v>
      </c>
      <c r="B39" t="s">
        <v>49</v>
      </c>
      <c r="C39">
        <v>79471</v>
      </c>
      <c r="D39">
        <v>3756</v>
      </c>
      <c r="E39">
        <v>79471</v>
      </c>
      <c r="G39">
        <v>3600</v>
      </c>
    </row>
    <row r="40" spans="1:7" x14ac:dyDescent="0.25">
      <c r="A40" t="s">
        <v>86</v>
      </c>
      <c r="B40" t="s">
        <v>37</v>
      </c>
      <c r="C40">
        <v>12930</v>
      </c>
      <c r="D40">
        <v>1341</v>
      </c>
      <c r="E40">
        <v>16.3</v>
      </c>
      <c r="F40">
        <v>1.6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2FCB0-6651-4802-96A9-D8B22AB9C44A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87</v>
      </c>
      <c r="B2" t="s">
        <v>46</v>
      </c>
      <c r="C2">
        <v>82678</v>
      </c>
      <c r="D2">
        <v>3681</v>
      </c>
      <c r="E2">
        <v>82678</v>
      </c>
      <c r="G2">
        <v>1100</v>
      </c>
    </row>
    <row r="3" spans="1:7" x14ac:dyDescent="0.25">
      <c r="A3" t="s">
        <v>87</v>
      </c>
      <c r="B3" t="s">
        <v>39</v>
      </c>
      <c r="C3">
        <v>39967</v>
      </c>
      <c r="D3">
        <v>2096</v>
      </c>
      <c r="E3">
        <v>48.3</v>
      </c>
      <c r="F3">
        <v>1.4</v>
      </c>
      <c r="G3">
        <v>1200</v>
      </c>
    </row>
    <row r="4" spans="1:7" x14ac:dyDescent="0.25">
      <c r="A4" t="s">
        <v>87</v>
      </c>
      <c r="B4" t="s">
        <v>4</v>
      </c>
      <c r="C4">
        <v>42711</v>
      </c>
      <c r="D4">
        <v>2268</v>
      </c>
      <c r="E4">
        <v>51.7</v>
      </c>
      <c r="F4">
        <v>1.4</v>
      </c>
      <c r="G4">
        <v>1300</v>
      </c>
    </row>
    <row r="5" spans="1:7" x14ac:dyDescent="0.25">
      <c r="A5" t="s">
        <v>87</v>
      </c>
      <c r="B5" t="s">
        <v>50</v>
      </c>
      <c r="C5">
        <v>94</v>
      </c>
      <c r="D5">
        <v>5</v>
      </c>
      <c r="G5">
        <v>1400</v>
      </c>
    </row>
    <row r="6" spans="1:7" x14ac:dyDescent="0.25">
      <c r="A6" t="s">
        <v>87</v>
      </c>
      <c r="B6" t="s">
        <v>6</v>
      </c>
      <c r="C6">
        <v>5585</v>
      </c>
      <c r="D6">
        <v>810</v>
      </c>
      <c r="E6">
        <v>6.8</v>
      </c>
      <c r="F6">
        <v>0.8</v>
      </c>
      <c r="G6">
        <v>1510</v>
      </c>
    </row>
    <row r="7" spans="1:7" x14ac:dyDescent="0.25">
      <c r="A7" t="s">
        <v>87</v>
      </c>
      <c r="B7" t="s">
        <v>7</v>
      </c>
      <c r="C7">
        <v>6282</v>
      </c>
      <c r="D7">
        <v>868</v>
      </c>
      <c r="E7">
        <v>7.6</v>
      </c>
      <c r="F7">
        <v>0.9</v>
      </c>
      <c r="G7">
        <v>1515</v>
      </c>
    </row>
    <row r="8" spans="1:7" x14ac:dyDescent="0.25">
      <c r="A8" t="s">
        <v>87</v>
      </c>
      <c r="B8" t="s">
        <v>8</v>
      </c>
      <c r="C8">
        <v>6248</v>
      </c>
      <c r="D8">
        <v>786</v>
      </c>
      <c r="E8">
        <v>7.6</v>
      </c>
      <c r="F8">
        <v>0.8</v>
      </c>
      <c r="G8">
        <v>1520</v>
      </c>
    </row>
    <row r="9" spans="1:7" x14ac:dyDescent="0.25">
      <c r="A9" t="s">
        <v>87</v>
      </c>
      <c r="B9" t="s">
        <v>9</v>
      </c>
      <c r="C9">
        <v>7524</v>
      </c>
      <c r="D9">
        <v>709</v>
      </c>
      <c r="E9">
        <v>9.1</v>
      </c>
      <c r="F9">
        <v>0.8</v>
      </c>
      <c r="G9">
        <v>1525</v>
      </c>
    </row>
    <row r="10" spans="1:7" x14ac:dyDescent="0.25">
      <c r="A10" t="s">
        <v>87</v>
      </c>
      <c r="B10" t="s">
        <v>10</v>
      </c>
      <c r="C10">
        <v>7758</v>
      </c>
      <c r="D10">
        <v>883</v>
      </c>
      <c r="E10">
        <v>9.4</v>
      </c>
      <c r="F10">
        <v>1</v>
      </c>
      <c r="G10">
        <v>1530</v>
      </c>
    </row>
    <row r="11" spans="1:7" x14ac:dyDescent="0.25">
      <c r="A11" t="s">
        <v>87</v>
      </c>
      <c r="B11" t="s">
        <v>11</v>
      </c>
      <c r="C11">
        <v>13170</v>
      </c>
      <c r="D11">
        <v>1214</v>
      </c>
      <c r="E11">
        <v>15.9</v>
      </c>
      <c r="F11">
        <v>1.4</v>
      </c>
      <c r="G11">
        <v>1535</v>
      </c>
    </row>
    <row r="12" spans="1:7" x14ac:dyDescent="0.25">
      <c r="A12" t="s">
        <v>87</v>
      </c>
      <c r="B12" t="s">
        <v>12</v>
      </c>
      <c r="C12">
        <v>10200</v>
      </c>
      <c r="D12">
        <v>958</v>
      </c>
      <c r="G12">
        <v>1540</v>
      </c>
    </row>
    <row r="13" spans="1:7" x14ac:dyDescent="0.25">
      <c r="A13" t="s">
        <v>87</v>
      </c>
      <c r="B13" t="s">
        <v>13</v>
      </c>
      <c r="C13">
        <v>10524</v>
      </c>
      <c r="D13">
        <v>973</v>
      </c>
      <c r="F13">
        <v>1.1000000000000001</v>
      </c>
      <c r="G13">
        <v>1545</v>
      </c>
    </row>
    <row r="14" spans="1:7" x14ac:dyDescent="0.25">
      <c r="A14" t="s">
        <v>87</v>
      </c>
      <c r="B14" t="s">
        <v>14</v>
      </c>
      <c r="C14">
        <v>4456</v>
      </c>
      <c r="D14">
        <v>633</v>
      </c>
      <c r="E14">
        <v>5.4</v>
      </c>
      <c r="F14">
        <v>0.8</v>
      </c>
      <c r="G14">
        <v>1550</v>
      </c>
    </row>
    <row r="15" spans="1:7" x14ac:dyDescent="0.25">
      <c r="A15" t="s">
        <v>87</v>
      </c>
      <c r="B15" t="s">
        <v>15</v>
      </c>
      <c r="C15">
        <v>2937</v>
      </c>
      <c r="D15">
        <v>484</v>
      </c>
      <c r="E15">
        <v>3.6</v>
      </c>
      <c r="F15">
        <v>0.6</v>
      </c>
      <c r="G15">
        <v>1555</v>
      </c>
    </row>
    <row r="16" spans="1:7" x14ac:dyDescent="0.25">
      <c r="A16" t="s">
        <v>87</v>
      </c>
      <c r="B16" t="s">
        <v>16</v>
      </c>
      <c r="C16">
        <v>4894</v>
      </c>
      <c r="D16">
        <v>841</v>
      </c>
      <c r="E16">
        <v>5.9</v>
      </c>
      <c r="F16">
        <v>1</v>
      </c>
      <c r="G16">
        <v>1560</v>
      </c>
    </row>
    <row r="17" spans="1:7" x14ac:dyDescent="0.25">
      <c r="A17" t="s">
        <v>87</v>
      </c>
      <c r="B17" t="s">
        <v>17</v>
      </c>
      <c r="C17">
        <v>2330</v>
      </c>
      <c r="D17">
        <v>473</v>
      </c>
      <c r="E17">
        <v>2.8</v>
      </c>
      <c r="F17">
        <v>0.5</v>
      </c>
      <c r="G17">
        <v>1565</v>
      </c>
    </row>
    <row r="18" spans="1:7" x14ac:dyDescent="0.25">
      <c r="A18" t="s">
        <v>87</v>
      </c>
      <c r="B18" t="s">
        <v>18</v>
      </c>
      <c r="C18">
        <v>770</v>
      </c>
      <c r="D18">
        <v>245</v>
      </c>
      <c r="E18">
        <v>0.9</v>
      </c>
      <c r="F18">
        <v>0.3</v>
      </c>
      <c r="G18">
        <v>1570</v>
      </c>
    </row>
    <row r="19" spans="1:7" x14ac:dyDescent="0.25">
      <c r="A19" t="s">
        <v>87</v>
      </c>
      <c r="B19" t="s">
        <v>47</v>
      </c>
      <c r="C19">
        <v>30</v>
      </c>
      <c r="D19">
        <v>1</v>
      </c>
      <c r="G19">
        <v>1580</v>
      </c>
    </row>
    <row r="20" spans="1:7" x14ac:dyDescent="0.25">
      <c r="A20" t="s">
        <v>87</v>
      </c>
      <c r="B20" t="s">
        <v>19</v>
      </c>
      <c r="C20">
        <v>82678</v>
      </c>
      <c r="D20">
        <v>3681</v>
      </c>
      <c r="E20">
        <v>82678</v>
      </c>
      <c r="G20">
        <v>2100</v>
      </c>
    </row>
    <row r="21" spans="1:7" x14ac:dyDescent="0.25">
      <c r="A21" t="s">
        <v>87</v>
      </c>
      <c r="B21" t="s">
        <v>20</v>
      </c>
      <c r="C21">
        <v>75944</v>
      </c>
      <c r="D21">
        <v>3780</v>
      </c>
      <c r="E21">
        <v>91.9</v>
      </c>
      <c r="F21">
        <v>1.4</v>
      </c>
      <c r="G21">
        <v>2200</v>
      </c>
    </row>
    <row r="22" spans="1:7" x14ac:dyDescent="0.25">
      <c r="A22" t="s">
        <v>87</v>
      </c>
      <c r="B22" t="s">
        <v>21</v>
      </c>
      <c r="C22">
        <v>6734</v>
      </c>
      <c r="D22">
        <v>1178</v>
      </c>
      <c r="E22">
        <v>8.1</v>
      </c>
      <c r="F22">
        <v>1.4</v>
      </c>
      <c r="G22">
        <v>2300</v>
      </c>
    </row>
    <row r="23" spans="1:7" x14ac:dyDescent="0.25">
      <c r="A23" t="s">
        <v>87</v>
      </c>
      <c r="B23" t="s">
        <v>22</v>
      </c>
      <c r="C23">
        <v>75944</v>
      </c>
      <c r="D23">
        <v>3780</v>
      </c>
      <c r="E23">
        <v>91.9</v>
      </c>
      <c r="F23">
        <v>1.4</v>
      </c>
      <c r="G23">
        <v>2400</v>
      </c>
    </row>
    <row r="24" spans="1:7" x14ac:dyDescent="0.25">
      <c r="A24" t="s">
        <v>87</v>
      </c>
      <c r="B24" t="s">
        <v>23</v>
      </c>
      <c r="C24">
        <v>9276</v>
      </c>
      <c r="D24">
        <v>1033</v>
      </c>
      <c r="E24">
        <v>11.2</v>
      </c>
      <c r="F24">
        <v>1.2</v>
      </c>
      <c r="G24">
        <v>2500</v>
      </c>
    </row>
    <row r="25" spans="1:7" x14ac:dyDescent="0.25">
      <c r="A25" t="s">
        <v>87</v>
      </c>
      <c r="B25" t="s">
        <v>24</v>
      </c>
      <c r="C25">
        <v>15287</v>
      </c>
      <c r="D25">
        <v>1831</v>
      </c>
      <c r="E25">
        <v>18.5</v>
      </c>
      <c r="F25">
        <v>2.1</v>
      </c>
      <c r="G25">
        <v>2510</v>
      </c>
    </row>
    <row r="26" spans="1:7" x14ac:dyDescent="0.25">
      <c r="A26" t="s">
        <v>87</v>
      </c>
      <c r="B26" t="s">
        <v>25</v>
      </c>
      <c r="C26">
        <v>1053</v>
      </c>
      <c r="D26">
        <v>701</v>
      </c>
      <c r="E26">
        <v>1.3</v>
      </c>
      <c r="F26">
        <v>0.8</v>
      </c>
      <c r="G26">
        <v>2520</v>
      </c>
    </row>
    <row r="27" spans="1:7" x14ac:dyDescent="0.25">
      <c r="A27" t="s">
        <v>87</v>
      </c>
      <c r="B27" t="s">
        <v>26</v>
      </c>
      <c r="C27">
        <v>2760</v>
      </c>
      <c r="D27">
        <v>642</v>
      </c>
      <c r="E27">
        <v>3.3</v>
      </c>
      <c r="F27">
        <v>0.8</v>
      </c>
      <c r="G27">
        <v>2530</v>
      </c>
    </row>
    <row r="28" spans="1:7" x14ac:dyDescent="0.25">
      <c r="A28" t="s">
        <v>87</v>
      </c>
      <c r="B28" t="s">
        <v>48</v>
      </c>
      <c r="C28">
        <v>10</v>
      </c>
      <c r="D28">
        <v>19</v>
      </c>
      <c r="E28">
        <v>0</v>
      </c>
      <c r="F28">
        <v>0.1</v>
      </c>
      <c r="G28">
        <v>2540</v>
      </c>
    </row>
    <row r="29" spans="1:7" x14ac:dyDescent="0.25">
      <c r="A29" t="s">
        <v>87</v>
      </c>
      <c r="B29" t="s">
        <v>27</v>
      </c>
      <c r="C29">
        <v>47558</v>
      </c>
      <c r="D29">
        <v>3216</v>
      </c>
      <c r="E29">
        <v>57.5</v>
      </c>
      <c r="F29">
        <v>2.7</v>
      </c>
      <c r="G29">
        <v>2550</v>
      </c>
    </row>
    <row r="30" spans="1:7" x14ac:dyDescent="0.25">
      <c r="A30" t="s">
        <v>87</v>
      </c>
      <c r="B30" t="s">
        <v>28</v>
      </c>
      <c r="C30">
        <v>6734</v>
      </c>
      <c r="D30">
        <v>1178</v>
      </c>
      <c r="E30">
        <v>8.1</v>
      </c>
      <c r="F30">
        <v>1.4</v>
      </c>
      <c r="G30">
        <v>2560</v>
      </c>
    </row>
    <row r="31" spans="1:7" x14ac:dyDescent="0.25">
      <c r="A31" t="s">
        <v>87</v>
      </c>
      <c r="B31" t="s">
        <v>29</v>
      </c>
      <c r="C31">
        <v>82678</v>
      </c>
      <c r="D31">
        <v>3681</v>
      </c>
      <c r="E31">
        <v>82678</v>
      </c>
      <c r="G31">
        <v>2570</v>
      </c>
    </row>
    <row r="32" spans="1:7" x14ac:dyDescent="0.25">
      <c r="A32" t="s">
        <v>87</v>
      </c>
      <c r="B32" t="s">
        <v>30</v>
      </c>
      <c r="C32">
        <v>58929</v>
      </c>
      <c r="D32">
        <v>3587</v>
      </c>
      <c r="E32">
        <v>71.3</v>
      </c>
      <c r="F32">
        <v>2.4</v>
      </c>
      <c r="G32">
        <v>2580</v>
      </c>
    </row>
    <row r="33" spans="1:7" x14ac:dyDescent="0.25">
      <c r="A33" t="s">
        <v>87</v>
      </c>
      <c r="B33" t="s">
        <v>31</v>
      </c>
      <c r="C33">
        <v>23749</v>
      </c>
      <c r="D33">
        <v>2003</v>
      </c>
      <c r="E33">
        <v>28.7</v>
      </c>
      <c r="F33">
        <v>2.4</v>
      </c>
      <c r="G33">
        <v>2590</v>
      </c>
    </row>
    <row r="34" spans="1:7" x14ac:dyDescent="0.25">
      <c r="A34" t="s">
        <v>87</v>
      </c>
      <c r="B34" t="s">
        <v>32</v>
      </c>
      <c r="C34">
        <v>82522</v>
      </c>
      <c r="D34">
        <v>3648</v>
      </c>
      <c r="E34">
        <v>82522</v>
      </c>
      <c r="G34">
        <v>3100</v>
      </c>
    </row>
    <row r="35" spans="1:7" x14ac:dyDescent="0.25">
      <c r="A35" t="s">
        <v>87</v>
      </c>
      <c r="B35" t="s">
        <v>33</v>
      </c>
      <c r="C35">
        <v>74526</v>
      </c>
      <c r="D35">
        <v>3363</v>
      </c>
      <c r="E35">
        <v>90.3</v>
      </c>
      <c r="F35">
        <v>1.2</v>
      </c>
      <c r="G35">
        <v>3200</v>
      </c>
    </row>
    <row r="36" spans="1:7" x14ac:dyDescent="0.25">
      <c r="A36" t="s">
        <v>87</v>
      </c>
      <c r="B36" t="s">
        <v>34</v>
      </c>
      <c r="C36">
        <v>29505</v>
      </c>
      <c r="D36">
        <v>2064</v>
      </c>
      <c r="E36">
        <v>35.799999999999997</v>
      </c>
      <c r="F36">
        <v>2.4</v>
      </c>
      <c r="G36">
        <v>3300</v>
      </c>
    </row>
    <row r="37" spans="1:7" x14ac:dyDescent="0.25">
      <c r="A37" t="s">
        <v>87</v>
      </c>
      <c r="B37" t="s">
        <v>35</v>
      </c>
      <c r="C37">
        <v>50166</v>
      </c>
      <c r="D37">
        <v>3357</v>
      </c>
      <c r="E37">
        <v>60.8</v>
      </c>
      <c r="F37">
        <v>2.5</v>
      </c>
      <c r="G37">
        <v>3400</v>
      </c>
    </row>
    <row r="38" spans="1:7" x14ac:dyDescent="0.25">
      <c r="A38" t="s">
        <v>87</v>
      </c>
      <c r="B38" t="s">
        <v>36</v>
      </c>
      <c r="C38">
        <v>7996</v>
      </c>
      <c r="D38">
        <v>1093</v>
      </c>
      <c r="E38">
        <v>9.6999999999999993</v>
      </c>
      <c r="F38">
        <v>1.2</v>
      </c>
      <c r="G38">
        <v>3500</v>
      </c>
    </row>
    <row r="39" spans="1:7" x14ac:dyDescent="0.25">
      <c r="A39" t="s">
        <v>87</v>
      </c>
      <c r="B39" t="s">
        <v>49</v>
      </c>
      <c r="C39">
        <v>82522</v>
      </c>
      <c r="D39">
        <v>3648</v>
      </c>
      <c r="E39">
        <v>82522</v>
      </c>
      <c r="G39">
        <v>3600</v>
      </c>
    </row>
    <row r="40" spans="1:7" x14ac:dyDescent="0.25">
      <c r="A40" t="s">
        <v>87</v>
      </c>
      <c r="B40" t="s">
        <v>37</v>
      </c>
      <c r="C40">
        <v>9684</v>
      </c>
      <c r="D40">
        <v>974</v>
      </c>
      <c r="E40">
        <v>11.7</v>
      </c>
      <c r="F40">
        <v>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8706-38AF-48FC-83FE-6A5ED3B6C35B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88</v>
      </c>
      <c r="B2" t="s">
        <v>46</v>
      </c>
      <c r="C2">
        <v>51964</v>
      </c>
      <c r="D2">
        <v>3001</v>
      </c>
      <c r="E2">
        <v>51964</v>
      </c>
      <c r="G2">
        <v>1100</v>
      </c>
    </row>
    <row r="3" spans="1:7" x14ac:dyDescent="0.25">
      <c r="A3" t="s">
        <v>88</v>
      </c>
      <c r="B3" t="s">
        <v>39</v>
      </c>
      <c r="C3">
        <v>25618</v>
      </c>
      <c r="D3">
        <v>2064</v>
      </c>
      <c r="E3">
        <v>49.3</v>
      </c>
      <c r="F3">
        <v>1.8</v>
      </c>
      <c r="G3">
        <v>1200</v>
      </c>
    </row>
    <row r="4" spans="1:7" x14ac:dyDescent="0.25">
      <c r="A4" t="s">
        <v>88</v>
      </c>
      <c r="B4" t="s">
        <v>4</v>
      </c>
      <c r="C4">
        <v>26346</v>
      </c>
      <c r="D4">
        <v>1421</v>
      </c>
      <c r="E4">
        <v>50.7</v>
      </c>
      <c r="F4">
        <v>1.8</v>
      </c>
      <c r="G4">
        <v>1300</v>
      </c>
    </row>
    <row r="5" spans="1:7" x14ac:dyDescent="0.25">
      <c r="A5" t="s">
        <v>88</v>
      </c>
      <c r="B5" t="s">
        <v>50</v>
      </c>
      <c r="C5">
        <v>97</v>
      </c>
      <c r="D5">
        <v>7</v>
      </c>
      <c r="G5">
        <v>1400</v>
      </c>
    </row>
    <row r="6" spans="1:7" x14ac:dyDescent="0.25">
      <c r="A6" t="s">
        <v>88</v>
      </c>
      <c r="B6" t="s">
        <v>6</v>
      </c>
      <c r="C6">
        <v>3973</v>
      </c>
      <c r="D6">
        <v>776</v>
      </c>
      <c r="E6">
        <v>7.6</v>
      </c>
      <c r="F6">
        <v>1.4</v>
      </c>
      <c r="G6">
        <v>1510</v>
      </c>
    </row>
    <row r="7" spans="1:7" x14ac:dyDescent="0.25">
      <c r="A7" t="s">
        <v>88</v>
      </c>
      <c r="B7" t="s">
        <v>7</v>
      </c>
      <c r="C7">
        <v>3488</v>
      </c>
      <c r="D7">
        <v>520</v>
      </c>
      <c r="E7">
        <v>6.7</v>
      </c>
      <c r="F7">
        <v>0.9</v>
      </c>
      <c r="G7">
        <v>1515</v>
      </c>
    </row>
    <row r="8" spans="1:7" x14ac:dyDescent="0.25">
      <c r="A8" t="s">
        <v>88</v>
      </c>
      <c r="B8" t="s">
        <v>8</v>
      </c>
      <c r="C8">
        <v>4001</v>
      </c>
      <c r="D8">
        <v>655</v>
      </c>
      <c r="E8">
        <v>7.7</v>
      </c>
      <c r="F8">
        <v>1.1000000000000001</v>
      </c>
      <c r="G8">
        <v>1520</v>
      </c>
    </row>
    <row r="9" spans="1:7" x14ac:dyDescent="0.25">
      <c r="A9" t="s">
        <v>88</v>
      </c>
      <c r="B9" t="s">
        <v>9</v>
      </c>
      <c r="C9">
        <v>3969</v>
      </c>
      <c r="D9">
        <v>643</v>
      </c>
      <c r="E9">
        <v>7.6</v>
      </c>
      <c r="F9">
        <v>1.1000000000000001</v>
      </c>
      <c r="G9">
        <v>1525</v>
      </c>
    </row>
    <row r="10" spans="1:7" x14ac:dyDescent="0.25">
      <c r="A10" t="s">
        <v>88</v>
      </c>
      <c r="B10" t="s">
        <v>10</v>
      </c>
      <c r="C10">
        <v>3915</v>
      </c>
      <c r="D10">
        <v>595</v>
      </c>
      <c r="E10">
        <v>7.5</v>
      </c>
      <c r="F10">
        <v>1.1000000000000001</v>
      </c>
      <c r="G10">
        <v>1530</v>
      </c>
    </row>
    <row r="11" spans="1:7" x14ac:dyDescent="0.25">
      <c r="A11" t="s">
        <v>88</v>
      </c>
      <c r="B11" t="s">
        <v>11</v>
      </c>
      <c r="C11">
        <v>8056</v>
      </c>
      <c r="D11">
        <v>937</v>
      </c>
      <c r="E11">
        <v>15.5</v>
      </c>
      <c r="F11">
        <v>1.7</v>
      </c>
      <c r="G11">
        <v>1535</v>
      </c>
    </row>
    <row r="12" spans="1:7" x14ac:dyDescent="0.25">
      <c r="A12" t="s">
        <v>88</v>
      </c>
      <c r="B12" t="s">
        <v>12</v>
      </c>
      <c r="C12">
        <v>6550</v>
      </c>
      <c r="D12">
        <v>705</v>
      </c>
      <c r="G12">
        <v>1540</v>
      </c>
    </row>
    <row r="13" spans="1:7" x14ac:dyDescent="0.25">
      <c r="A13" t="s">
        <v>88</v>
      </c>
      <c r="B13" t="s">
        <v>13</v>
      </c>
      <c r="C13">
        <v>5916</v>
      </c>
      <c r="D13">
        <v>885</v>
      </c>
      <c r="F13">
        <v>1.5</v>
      </c>
      <c r="G13">
        <v>1545</v>
      </c>
    </row>
    <row r="14" spans="1:7" x14ac:dyDescent="0.25">
      <c r="A14" t="s">
        <v>88</v>
      </c>
      <c r="B14" t="s">
        <v>14</v>
      </c>
      <c r="C14">
        <v>3297</v>
      </c>
      <c r="D14">
        <v>489</v>
      </c>
      <c r="E14">
        <v>6.3</v>
      </c>
      <c r="F14">
        <v>0.9</v>
      </c>
      <c r="G14">
        <v>1550</v>
      </c>
    </row>
    <row r="15" spans="1:7" x14ac:dyDescent="0.25">
      <c r="A15" t="s">
        <v>88</v>
      </c>
      <c r="B15" t="s">
        <v>15</v>
      </c>
      <c r="C15">
        <v>3206</v>
      </c>
      <c r="D15">
        <v>504</v>
      </c>
      <c r="E15">
        <v>6.2</v>
      </c>
      <c r="F15">
        <v>0.9</v>
      </c>
      <c r="G15">
        <v>1555</v>
      </c>
    </row>
    <row r="16" spans="1:7" x14ac:dyDescent="0.25">
      <c r="A16" t="s">
        <v>88</v>
      </c>
      <c r="B16" t="s">
        <v>16</v>
      </c>
      <c r="C16">
        <v>3405</v>
      </c>
      <c r="D16">
        <v>478</v>
      </c>
      <c r="E16">
        <v>6.6</v>
      </c>
      <c r="F16">
        <v>1</v>
      </c>
      <c r="G16">
        <v>1560</v>
      </c>
    </row>
    <row r="17" spans="1:7" x14ac:dyDescent="0.25">
      <c r="A17" t="s">
        <v>88</v>
      </c>
      <c r="B17" t="s">
        <v>17</v>
      </c>
      <c r="C17">
        <v>1738</v>
      </c>
      <c r="D17">
        <v>348</v>
      </c>
      <c r="E17">
        <v>3.3</v>
      </c>
      <c r="F17">
        <v>0.7</v>
      </c>
      <c r="G17">
        <v>1565</v>
      </c>
    </row>
    <row r="18" spans="1:7" x14ac:dyDescent="0.25">
      <c r="A18" t="s">
        <v>88</v>
      </c>
      <c r="B18" t="s">
        <v>18</v>
      </c>
      <c r="C18">
        <v>450</v>
      </c>
      <c r="D18">
        <v>159</v>
      </c>
      <c r="E18">
        <v>0.9</v>
      </c>
      <c r="F18">
        <v>0.3</v>
      </c>
      <c r="G18">
        <v>1570</v>
      </c>
    </row>
    <row r="19" spans="1:7" x14ac:dyDescent="0.25">
      <c r="A19" t="s">
        <v>88</v>
      </c>
      <c r="B19" t="s">
        <v>47</v>
      </c>
      <c r="C19">
        <v>33</v>
      </c>
      <c r="D19">
        <v>2</v>
      </c>
      <c r="G19">
        <v>1580</v>
      </c>
    </row>
    <row r="20" spans="1:7" x14ac:dyDescent="0.25">
      <c r="A20" t="s">
        <v>88</v>
      </c>
      <c r="B20" t="s">
        <v>19</v>
      </c>
      <c r="C20">
        <v>51964</v>
      </c>
      <c r="D20">
        <v>3001</v>
      </c>
      <c r="E20">
        <v>51964</v>
      </c>
      <c r="G20">
        <v>2100</v>
      </c>
    </row>
    <row r="21" spans="1:7" x14ac:dyDescent="0.25">
      <c r="A21" t="s">
        <v>88</v>
      </c>
      <c r="B21" t="s">
        <v>20</v>
      </c>
      <c r="C21">
        <v>44923</v>
      </c>
      <c r="D21">
        <v>2944</v>
      </c>
      <c r="E21">
        <v>86.5</v>
      </c>
      <c r="F21">
        <v>2.8</v>
      </c>
      <c r="G21">
        <v>2200</v>
      </c>
    </row>
    <row r="22" spans="1:7" x14ac:dyDescent="0.25">
      <c r="A22" t="s">
        <v>88</v>
      </c>
      <c r="B22" t="s">
        <v>21</v>
      </c>
      <c r="C22">
        <v>7041</v>
      </c>
      <c r="D22">
        <v>1506</v>
      </c>
      <c r="E22">
        <v>13.5</v>
      </c>
      <c r="F22">
        <v>2.8</v>
      </c>
      <c r="G22">
        <v>2300</v>
      </c>
    </row>
    <row r="23" spans="1:7" x14ac:dyDescent="0.25">
      <c r="A23" t="s">
        <v>88</v>
      </c>
      <c r="B23" t="s">
        <v>22</v>
      </c>
      <c r="C23">
        <v>44923</v>
      </c>
      <c r="D23">
        <v>2944</v>
      </c>
      <c r="E23">
        <v>86.5</v>
      </c>
      <c r="F23">
        <v>2.8</v>
      </c>
      <c r="G23">
        <v>2400</v>
      </c>
    </row>
    <row r="24" spans="1:7" x14ac:dyDescent="0.25">
      <c r="A24" t="s">
        <v>88</v>
      </c>
      <c r="B24" t="s">
        <v>23</v>
      </c>
      <c r="C24">
        <v>5605</v>
      </c>
      <c r="D24">
        <v>1120</v>
      </c>
      <c r="E24">
        <v>10.8</v>
      </c>
      <c r="F24">
        <v>1.9</v>
      </c>
      <c r="G24">
        <v>2500</v>
      </c>
    </row>
    <row r="25" spans="1:7" x14ac:dyDescent="0.25">
      <c r="A25" t="s">
        <v>88</v>
      </c>
      <c r="B25" t="s">
        <v>24</v>
      </c>
      <c r="C25">
        <v>17702</v>
      </c>
      <c r="D25">
        <v>2205</v>
      </c>
      <c r="E25">
        <v>34.1</v>
      </c>
      <c r="F25">
        <v>3.5</v>
      </c>
      <c r="G25">
        <v>2510</v>
      </c>
    </row>
    <row r="26" spans="1:7" x14ac:dyDescent="0.25">
      <c r="A26" t="s">
        <v>88</v>
      </c>
      <c r="B26" t="s">
        <v>25</v>
      </c>
      <c r="C26">
        <v>327</v>
      </c>
      <c r="D26">
        <v>226</v>
      </c>
      <c r="E26">
        <v>0.6</v>
      </c>
      <c r="F26">
        <v>0.4</v>
      </c>
      <c r="G26">
        <v>2520</v>
      </c>
    </row>
    <row r="27" spans="1:7" x14ac:dyDescent="0.25">
      <c r="A27" t="s">
        <v>88</v>
      </c>
      <c r="B27" t="s">
        <v>26</v>
      </c>
      <c r="C27">
        <v>154</v>
      </c>
      <c r="D27">
        <v>116</v>
      </c>
      <c r="E27">
        <v>0.3</v>
      </c>
      <c r="F27">
        <v>0.2</v>
      </c>
      <c r="G27">
        <v>2530</v>
      </c>
    </row>
    <row r="28" spans="1:7" x14ac:dyDescent="0.25">
      <c r="A28" t="s">
        <v>88</v>
      </c>
      <c r="B28" t="s">
        <v>48</v>
      </c>
      <c r="C28">
        <v>28</v>
      </c>
      <c r="D28">
        <v>46</v>
      </c>
      <c r="E28">
        <v>0.1</v>
      </c>
      <c r="F28">
        <v>0.1</v>
      </c>
      <c r="G28">
        <v>2540</v>
      </c>
    </row>
    <row r="29" spans="1:7" x14ac:dyDescent="0.25">
      <c r="A29" t="s">
        <v>88</v>
      </c>
      <c r="B29" t="s">
        <v>27</v>
      </c>
      <c r="C29">
        <v>21107</v>
      </c>
      <c r="D29">
        <v>2063</v>
      </c>
      <c r="E29">
        <v>40.6</v>
      </c>
      <c r="F29">
        <v>3.9</v>
      </c>
      <c r="G29">
        <v>2550</v>
      </c>
    </row>
    <row r="30" spans="1:7" x14ac:dyDescent="0.25">
      <c r="A30" t="s">
        <v>88</v>
      </c>
      <c r="B30" t="s">
        <v>28</v>
      </c>
      <c r="C30">
        <v>7041</v>
      </c>
      <c r="D30">
        <v>1506</v>
      </c>
      <c r="E30">
        <v>13.5</v>
      </c>
      <c r="F30">
        <v>2.8</v>
      </c>
      <c r="G30">
        <v>2560</v>
      </c>
    </row>
    <row r="31" spans="1:7" x14ac:dyDescent="0.25">
      <c r="A31" t="s">
        <v>88</v>
      </c>
      <c r="B31" t="s">
        <v>29</v>
      </c>
      <c r="C31">
        <v>51964</v>
      </c>
      <c r="D31">
        <v>3001</v>
      </c>
      <c r="E31">
        <v>51964</v>
      </c>
      <c r="G31">
        <v>2570</v>
      </c>
    </row>
    <row r="32" spans="1:7" x14ac:dyDescent="0.25">
      <c r="A32" t="s">
        <v>88</v>
      </c>
      <c r="B32" t="s">
        <v>30</v>
      </c>
      <c r="C32">
        <v>34990</v>
      </c>
      <c r="D32">
        <v>2329</v>
      </c>
      <c r="E32">
        <v>67.3</v>
      </c>
      <c r="F32">
        <v>3.3</v>
      </c>
      <c r="G32">
        <v>2580</v>
      </c>
    </row>
    <row r="33" spans="1:7" x14ac:dyDescent="0.25">
      <c r="A33" t="s">
        <v>88</v>
      </c>
      <c r="B33" t="s">
        <v>31</v>
      </c>
      <c r="C33">
        <v>16974</v>
      </c>
      <c r="D33">
        <v>2164</v>
      </c>
      <c r="E33">
        <v>32.700000000000003</v>
      </c>
      <c r="F33">
        <v>3.3</v>
      </c>
      <c r="G33">
        <v>2590</v>
      </c>
    </row>
    <row r="34" spans="1:7" x14ac:dyDescent="0.25">
      <c r="A34" t="s">
        <v>88</v>
      </c>
      <c r="B34" t="s">
        <v>32</v>
      </c>
      <c r="C34">
        <v>51749</v>
      </c>
      <c r="D34">
        <v>3008</v>
      </c>
      <c r="E34">
        <v>51749</v>
      </c>
      <c r="G34">
        <v>3100</v>
      </c>
    </row>
    <row r="35" spans="1:7" x14ac:dyDescent="0.25">
      <c r="A35" t="s">
        <v>88</v>
      </c>
      <c r="B35" t="s">
        <v>33</v>
      </c>
      <c r="C35">
        <v>48082</v>
      </c>
      <c r="D35">
        <v>3025</v>
      </c>
      <c r="E35">
        <v>92.9</v>
      </c>
      <c r="F35">
        <v>1.2</v>
      </c>
      <c r="G35">
        <v>3200</v>
      </c>
    </row>
    <row r="36" spans="1:7" x14ac:dyDescent="0.25">
      <c r="A36" t="s">
        <v>88</v>
      </c>
      <c r="B36" t="s">
        <v>34</v>
      </c>
      <c r="C36">
        <v>18967</v>
      </c>
      <c r="D36">
        <v>2180</v>
      </c>
      <c r="E36">
        <v>36.700000000000003</v>
      </c>
      <c r="F36">
        <v>3.2</v>
      </c>
      <c r="G36">
        <v>3300</v>
      </c>
    </row>
    <row r="37" spans="1:7" x14ac:dyDescent="0.25">
      <c r="A37" t="s">
        <v>88</v>
      </c>
      <c r="B37" t="s">
        <v>35</v>
      </c>
      <c r="C37">
        <v>34263</v>
      </c>
      <c r="D37">
        <v>2759</v>
      </c>
      <c r="E37">
        <v>66.2</v>
      </c>
      <c r="F37">
        <v>3.1</v>
      </c>
      <c r="G37">
        <v>3400</v>
      </c>
    </row>
    <row r="38" spans="1:7" x14ac:dyDescent="0.25">
      <c r="A38" t="s">
        <v>88</v>
      </c>
      <c r="B38" t="s">
        <v>36</v>
      </c>
      <c r="C38">
        <v>3667</v>
      </c>
      <c r="D38">
        <v>608</v>
      </c>
      <c r="E38">
        <v>7.1</v>
      </c>
      <c r="F38">
        <v>1.2</v>
      </c>
      <c r="G38">
        <v>3500</v>
      </c>
    </row>
    <row r="39" spans="1:7" x14ac:dyDescent="0.25">
      <c r="A39" t="s">
        <v>88</v>
      </c>
      <c r="B39" t="s">
        <v>49</v>
      </c>
      <c r="C39">
        <v>51749</v>
      </c>
      <c r="D39">
        <v>3008</v>
      </c>
      <c r="E39">
        <v>51749</v>
      </c>
      <c r="G39">
        <v>3600</v>
      </c>
    </row>
    <row r="40" spans="1:7" x14ac:dyDescent="0.25">
      <c r="A40" t="s">
        <v>88</v>
      </c>
      <c r="B40" t="s">
        <v>37</v>
      </c>
      <c r="C40">
        <v>9419</v>
      </c>
      <c r="D40">
        <v>1215</v>
      </c>
      <c r="E40">
        <v>18.2</v>
      </c>
      <c r="F40">
        <v>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2DA39-8B3A-4C8C-8D11-F58A5F4E7D18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53</v>
      </c>
      <c r="B2" t="s">
        <v>46</v>
      </c>
      <c r="C2">
        <v>76518</v>
      </c>
      <c r="D2">
        <v>2894</v>
      </c>
      <c r="E2">
        <v>76518</v>
      </c>
      <c r="G2">
        <v>1100</v>
      </c>
    </row>
    <row r="3" spans="1:7" x14ac:dyDescent="0.25">
      <c r="A3" t="s">
        <v>53</v>
      </c>
      <c r="B3" t="s">
        <v>39</v>
      </c>
      <c r="C3">
        <v>38211</v>
      </c>
      <c r="D3">
        <v>2199</v>
      </c>
      <c r="E3">
        <v>49.9</v>
      </c>
      <c r="F3">
        <v>1.8</v>
      </c>
      <c r="G3">
        <v>1200</v>
      </c>
    </row>
    <row r="4" spans="1:7" x14ac:dyDescent="0.25">
      <c r="A4" t="s">
        <v>53</v>
      </c>
      <c r="B4" t="s">
        <v>4</v>
      </c>
      <c r="C4">
        <v>38307</v>
      </c>
      <c r="D4">
        <v>1729</v>
      </c>
      <c r="E4">
        <v>50.1</v>
      </c>
      <c r="F4">
        <v>1.8</v>
      </c>
      <c r="G4">
        <v>1300</v>
      </c>
    </row>
    <row r="5" spans="1:7" x14ac:dyDescent="0.25">
      <c r="A5" t="s">
        <v>53</v>
      </c>
      <c r="B5" t="s">
        <v>50</v>
      </c>
      <c r="C5">
        <v>100</v>
      </c>
      <c r="D5">
        <v>7</v>
      </c>
      <c r="G5">
        <v>1400</v>
      </c>
    </row>
    <row r="6" spans="1:7" x14ac:dyDescent="0.25">
      <c r="A6" t="s">
        <v>53</v>
      </c>
      <c r="B6" t="s">
        <v>6</v>
      </c>
      <c r="C6">
        <v>2142</v>
      </c>
      <c r="D6">
        <v>541</v>
      </c>
      <c r="E6">
        <v>2.8</v>
      </c>
      <c r="F6">
        <v>0.7</v>
      </c>
      <c r="G6">
        <v>1510</v>
      </c>
    </row>
    <row r="7" spans="1:7" x14ac:dyDescent="0.25">
      <c r="A7" t="s">
        <v>53</v>
      </c>
      <c r="B7" t="s">
        <v>7</v>
      </c>
      <c r="C7">
        <v>3046</v>
      </c>
      <c r="D7">
        <v>824</v>
      </c>
      <c r="E7">
        <v>4</v>
      </c>
      <c r="F7">
        <v>1</v>
      </c>
      <c r="G7">
        <v>1515</v>
      </c>
    </row>
    <row r="8" spans="1:7" x14ac:dyDescent="0.25">
      <c r="A8" t="s">
        <v>53</v>
      </c>
      <c r="B8" t="s">
        <v>8</v>
      </c>
      <c r="C8">
        <v>3198</v>
      </c>
      <c r="D8">
        <v>707</v>
      </c>
      <c r="E8">
        <v>4.2</v>
      </c>
      <c r="F8">
        <v>0.9</v>
      </c>
      <c r="G8">
        <v>1520</v>
      </c>
    </row>
    <row r="9" spans="1:7" x14ac:dyDescent="0.25">
      <c r="A9" t="s">
        <v>53</v>
      </c>
      <c r="B9" t="s">
        <v>9</v>
      </c>
      <c r="C9">
        <v>2652</v>
      </c>
      <c r="D9">
        <v>537</v>
      </c>
      <c r="E9">
        <v>3.5</v>
      </c>
      <c r="F9">
        <v>0.7</v>
      </c>
      <c r="G9">
        <v>1525</v>
      </c>
    </row>
    <row r="10" spans="1:7" x14ac:dyDescent="0.25">
      <c r="A10" t="s">
        <v>53</v>
      </c>
      <c r="B10" t="s">
        <v>10</v>
      </c>
      <c r="C10">
        <v>4528</v>
      </c>
      <c r="D10">
        <v>649</v>
      </c>
      <c r="E10">
        <v>5.9</v>
      </c>
      <c r="F10">
        <v>0.8</v>
      </c>
      <c r="G10">
        <v>1530</v>
      </c>
    </row>
    <row r="11" spans="1:7" x14ac:dyDescent="0.25">
      <c r="A11" t="s">
        <v>53</v>
      </c>
      <c r="B11" t="s">
        <v>11</v>
      </c>
      <c r="C11">
        <v>13266</v>
      </c>
      <c r="D11">
        <v>1159</v>
      </c>
      <c r="E11">
        <v>17.3</v>
      </c>
      <c r="F11">
        <v>1.6</v>
      </c>
      <c r="G11">
        <v>1535</v>
      </c>
    </row>
    <row r="12" spans="1:7" x14ac:dyDescent="0.25">
      <c r="A12" t="s">
        <v>53</v>
      </c>
      <c r="B12" t="s">
        <v>12</v>
      </c>
      <c r="C12">
        <v>10119</v>
      </c>
      <c r="D12">
        <v>1181</v>
      </c>
      <c r="G12">
        <v>1540</v>
      </c>
    </row>
    <row r="13" spans="1:7" x14ac:dyDescent="0.25">
      <c r="A13" t="s">
        <v>53</v>
      </c>
      <c r="B13" t="s">
        <v>13</v>
      </c>
      <c r="C13">
        <v>9232</v>
      </c>
      <c r="D13">
        <v>918</v>
      </c>
      <c r="F13">
        <v>1.2</v>
      </c>
      <c r="G13">
        <v>1545</v>
      </c>
    </row>
    <row r="14" spans="1:7" x14ac:dyDescent="0.25">
      <c r="A14" t="s">
        <v>53</v>
      </c>
      <c r="B14" t="s">
        <v>14</v>
      </c>
      <c r="C14">
        <v>6106</v>
      </c>
      <c r="D14">
        <v>943</v>
      </c>
      <c r="E14">
        <v>8</v>
      </c>
      <c r="F14">
        <v>1.1000000000000001</v>
      </c>
      <c r="G14">
        <v>1550</v>
      </c>
    </row>
    <row r="15" spans="1:7" x14ac:dyDescent="0.25">
      <c r="A15" t="s">
        <v>53</v>
      </c>
      <c r="B15" t="s">
        <v>15</v>
      </c>
      <c r="C15">
        <v>4548</v>
      </c>
      <c r="D15">
        <v>666</v>
      </c>
      <c r="E15">
        <v>5.9</v>
      </c>
      <c r="F15">
        <v>0.9</v>
      </c>
      <c r="G15">
        <v>1555</v>
      </c>
    </row>
    <row r="16" spans="1:7" x14ac:dyDescent="0.25">
      <c r="A16" t="s">
        <v>53</v>
      </c>
      <c r="B16" t="s">
        <v>16</v>
      </c>
      <c r="C16">
        <v>9563</v>
      </c>
      <c r="D16">
        <v>889</v>
      </c>
      <c r="E16">
        <v>12.5</v>
      </c>
      <c r="F16">
        <v>1.1000000000000001</v>
      </c>
      <c r="G16">
        <v>1560</v>
      </c>
    </row>
    <row r="17" spans="1:7" x14ac:dyDescent="0.25">
      <c r="A17" t="s">
        <v>53</v>
      </c>
      <c r="B17" t="s">
        <v>17</v>
      </c>
      <c r="C17">
        <v>5324</v>
      </c>
      <c r="D17">
        <v>716</v>
      </c>
      <c r="E17">
        <v>7</v>
      </c>
      <c r="F17">
        <v>0.9</v>
      </c>
      <c r="G17">
        <v>1565</v>
      </c>
    </row>
    <row r="18" spans="1:7" x14ac:dyDescent="0.25">
      <c r="A18" t="s">
        <v>53</v>
      </c>
      <c r="B18" t="s">
        <v>18</v>
      </c>
      <c r="C18">
        <v>2794</v>
      </c>
      <c r="D18">
        <v>665</v>
      </c>
      <c r="E18">
        <v>3.7</v>
      </c>
      <c r="F18">
        <v>0.9</v>
      </c>
      <c r="G18">
        <v>1570</v>
      </c>
    </row>
    <row r="19" spans="1:7" x14ac:dyDescent="0.25">
      <c r="A19" t="s">
        <v>53</v>
      </c>
      <c r="B19" t="s">
        <v>47</v>
      </c>
      <c r="C19">
        <v>44</v>
      </c>
      <c r="D19">
        <v>2</v>
      </c>
      <c r="G19">
        <v>1580</v>
      </c>
    </row>
    <row r="20" spans="1:7" x14ac:dyDescent="0.25">
      <c r="A20" t="s">
        <v>53</v>
      </c>
      <c r="B20" t="s">
        <v>19</v>
      </c>
      <c r="C20">
        <v>76518</v>
      </c>
      <c r="D20">
        <v>2894</v>
      </c>
      <c r="E20">
        <v>76518</v>
      </c>
      <c r="G20">
        <v>2100</v>
      </c>
    </row>
    <row r="21" spans="1:7" x14ac:dyDescent="0.25">
      <c r="A21" t="s">
        <v>53</v>
      </c>
      <c r="B21" t="s">
        <v>20</v>
      </c>
      <c r="C21">
        <v>69492</v>
      </c>
      <c r="D21">
        <v>2551</v>
      </c>
      <c r="E21">
        <v>90.8</v>
      </c>
      <c r="F21">
        <v>2</v>
      </c>
      <c r="G21">
        <v>2200</v>
      </c>
    </row>
    <row r="22" spans="1:7" x14ac:dyDescent="0.25">
      <c r="A22" t="s">
        <v>53</v>
      </c>
      <c r="B22" t="s">
        <v>21</v>
      </c>
      <c r="C22">
        <v>7026</v>
      </c>
      <c r="D22">
        <v>1673</v>
      </c>
      <c r="E22">
        <v>9.1999999999999993</v>
      </c>
      <c r="F22">
        <v>2</v>
      </c>
      <c r="G22">
        <v>2300</v>
      </c>
    </row>
    <row r="23" spans="1:7" x14ac:dyDescent="0.25">
      <c r="A23" t="s">
        <v>53</v>
      </c>
      <c r="B23" t="s">
        <v>22</v>
      </c>
      <c r="C23">
        <v>69492</v>
      </c>
      <c r="D23">
        <v>2551</v>
      </c>
      <c r="E23">
        <v>90.8</v>
      </c>
      <c r="F23">
        <v>2</v>
      </c>
      <c r="G23">
        <v>2400</v>
      </c>
    </row>
    <row r="24" spans="1:7" x14ac:dyDescent="0.25">
      <c r="A24" t="s">
        <v>53</v>
      </c>
      <c r="B24" t="s">
        <v>23</v>
      </c>
      <c r="C24">
        <v>23951</v>
      </c>
      <c r="D24">
        <v>1688</v>
      </c>
      <c r="E24">
        <v>31.3</v>
      </c>
      <c r="F24">
        <v>2.1</v>
      </c>
      <c r="G24">
        <v>2500</v>
      </c>
    </row>
    <row r="25" spans="1:7" x14ac:dyDescent="0.25">
      <c r="A25" t="s">
        <v>53</v>
      </c>
      <c r="B25" t="s">
        <v>24</v>
      </c>
      <c r="C25">
        <v>6785</v>
      </c>
      <c r="D25">
        <v>1318</v>
      </c>
      <c r="E25">
        <v>8.9</v>
      </c>
      <c r="F25">
        <v>1.7</v>
      </c>
      <c r="G25">
        <v>2510</v>
      </c>
    </row>
    <row r="26" spans="1:7" x14ac:dyDescent="0.25">
      <c r="A26" t="s">
        <v>53</v>
      </c>
      <c r="B26" t="s">
        <v>25</v>
      </c>
      <c r="C26">
        <v>415</v>
      </c>
      <c r="D26">
        <v>265</v>
      </c>
      <c r="E26">
        <v>0.5</v>
      </c>
      <c r="F26">
        <v>0.3</v>
      </c>
      <c r="G26">
        <v>2520</v>
      </c>
    </row>
    <row r="27" spans="1:7" x14ac:dyDescent="0.25">
      <c r="A27" t="s">
        <v>53</v>
      </c>
      <c r="B27" t="s">
        <v>26</v>
      </c>
      <c r="C27">
        <v>28590</v>
      </c>
      <c r="D27">
        <v>1973</v>
      </c>
      <c r="E27">
        <v>37.4</v>
      </c>
      <c r="F27">
        <v>2.2000000000000002</v>
      </c>
      <c r="G27">
        <v>2530</v>
      </c>
    </row>
    <row r="28" spans="1:7" x14ac:dyDescent="0.25">
      <c r="A28" t="s">
        <v>53</v>
      </c>
      <c r="B28" t="s">
        <v>48</v>
      </c>
      <c r="C28">
        <v>24</v>
      </c>
      <c r="D28">
        <v>45</v>
      </c>
      <c r="E28">
        <v>0</v>
      </c>
      <c r="F28">
        <v>0.1</v>
      </c>
      <c r="G28">
        <v>2540</v>
      </c>
    </row>
    <row r="29" spans="1:7" x14ac:dyDescent="0.25">
      <c r="A29" t="s">
        <v>53</v>
      </c>
      <c r="B29" t="s">
        <v>27</v>
      </c>
      <c r="C29">
        <v>9727</v>
      </c>
      <c r="D29">
        <v>1157</v>
      </c>
      <c r="E29">
        <v>12.7</v>
      </c>
      <c r="F29">
        <v>1.5</v>
      </c>
      <c r="G29">
        <v>2550</v>
      </c>
    </row>
    <row r="30" spans="1:7" x14ac:dyDescent="0.25">
      <c r="A30" t="s">
        <v>53</v>
      </c>
      <c r="B30" t="s">
        <v>28</v>
      </c>
      <c r="C30">
        <v>7026</v>
      </c>
      <c r="D30">
        <v>1673</v>
      </c>
      <c r="E30">
        <v>9.1999999999999993</v>
      </c>
      <c r="F30">
        <v>2</v>
      </c>
      <c r="G30">
        <v>2560</v>
      </c>
    </row>
    <row r="31" spans="1:7" x14ac:dyDescent="0.25">
      <c r="A31" t="s">
        <v>53</v>
      </c>
      <c r="B31" t="s">
        <v>29</v>
      </c>
      <c r="C31">
        <v>76518</v>
      </c>
      <c r="D31">
        <v>2894</v>
      </c>
      <c r="E31">
        <v>76518</v>
      </c>
      <c r="G31">
        <v>2570</v>
      </c>
    </row>
    <row r="32" spans="1:7" x14ac:dyDescent="0.25">
      <c r="A32" t="s">
        <v>53</v>
      </c>
      <c r="B32" t="s">
        <v>30</v>
      </c>
      <c r="C32">
        <v>19864</v>
      </c>
      <c r="D32">
        <v>2190</v>
      </c>
      <c r="E32">
        <v>26</v>
      </c>
      <c r="F32">
        <v>2.5</v>
      </c>
      <c r="G32">
        <v>2580</v>
      </c>
    </row>
    <row r="33" spans="1:7" x14ac:dyDescent="0.25">
      <c r="A33" t="s">
        <v>53</v>
      </c>
      <c r="B33" t="s">
        <v>31</v>
      </c>
      <c r="C33">
        <v>56654</v>
      </c>
      <c r="D33">
        <v>2617</v>
      </c>
      <c r="E33">
        <v>74</v>
      </c>
      <c r="F33">
        <v>2.5</v>
      </c>
      <c r="G33">
        <v>2590</v>
      </c>
    </row>
    <row r="34" spans="1:7" x14ac:dyDescent="0.25">
      <c r="A34" t="s">
        <v>53</v>
      </c>
      <c r="B34" t="s">
        <v>32</v>
      </c>
      <c r="C34">
        <v>76077</v>
      </c>
      <c r="D34">
        <v>2894</v>
      </c>
      <c r="E34">
        <v>76077</v>
      </c>
      <c r="G34">
        <v>3100</v>
      </c>
    </row>
    <row r="35" spans="1:7" x14ac:dyDescent="0.25">
      <c r="A35" t="s">
        <v>53</v>
      </c>
      <c r="B35" t="s">
        <v>33</v>
      </c>
      <c r="C35">
        <v>72003</v>
      </c>
      <c r="D35">
        <v>2789</v>
      </c>
      <c r="E35">
        <v>94.6</v>
      </c>
      <c r="F35">
        <v>1</v>
      </c>
      <c r="G35">
        <v>3200</v>
      </c>
    </row>
    <row r="36" spans="1:7" x14ac:dyDescent="0.25">
      <c r="A36" t="s">
        <v>53</v>
      </c>
      <c r="B36" t="s">
        <v>34</v>
      </c>
      <c r="C36">
        <v>36740</v>
      </c>
      <c r="D36">
        <v>2297</v>
      </c>
      <c r="E36">
        <v>48.3</v>
      </c>
      <c r="F36">
        <v>2.7</v>
      </c>
      <c r="G36">
        <v>3300</v>
      </c>
    </row>
    <row r="37" spans="1:7" x14ac:dyDescent="0.25">
      <c r="A37" t="s">
        <v>53</v>
      </c>
      <c r="B37" t="s">
        <v>35</v>
      </c>
      <c r="C37">
        <v>39869</v>
      </c>
      <c r="D37">
        <v>2507</v>
      </c>
      <c r="E37">
        <v>52.4</v>
      </c>
      <c r="F37">
        <v>2.5</v>
      </c>
      <c r="G37">
        <v>3400</v>
      </c>
    </row>
    <row r="38" spans="1:7" x14ac:dyDescent="0.25">
      <c r="A38" t="s">
        <v>53</v>
      </c>
      <c r="B38" t="s">
        <v>36</v>
      </c>
      <c r="C38">
        <v>4074</v>
      </c>
      <c r="D38">
        <v>766</v>
      </c>
      <c r="E38">
        <v>5.4</v>
      </c>
      <c r="F38">
        <v>1</v>
      </c>
      <c r="G38">
        <v>3500</v>
      </c>
    </row>
    <row r="39" spans="1:7" x14ac:dyDescent="0.25">
      <c r="A39" t="s">
        <v>53</v>
      </c>
      <c r="B39" t="s">
        <v>49</v>
      </c>
      <c r="C39">
        <v>76077</v>
      </c>
      <c r="D39">
        <v>2894</v>
      </c>
      <c r="E39">
        <v>76077</v>
      </c>
      <c r="G39">
        <v>3600</v>
      </c>
    </row>
    <row r="40" spans="1:7" x14ac:dyDescent="0.25">
      <c r="A40" t="s">
        <v>53</v>
      </c>
      <c r="B40" t="s">
        <v>37</v>
      </c>
      <c r="C40">
        <v>9896</v>
      </c>
      <c r="D40">
        <v>1062</v>
      </c>
      <c r="E40">
        <v>13</v>
      </c>
      <c r="F40">
        <v>1.4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72D5-3BE8-49C4-ADEC-12D36463457F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89</v>
      </c>
      <c r="B2" t="s">
        <v>46</v>
      </c>
      <c r="C2">
        <v>59852</v>
      </c>
      <c r="D2">
        <v>2741</v>
      </c>
      <c r="E2">
        <v>59852</v>
      </c>
      <c r="G2">
        <v>1100</v>
      </c>
    </row>
    <row r="3" spans="1:7" x14ac:dyDescent="0.25">
      <c r="A3" t="s">
        <v>89</v>
      </c>
      <c r="B3" t="s">
        <v>39</v>
      </c>
      <c r="C3">
        <v>28068</v>
      </c>
      <c r="D3">
        <v>1937</v>
      </c>
      <c r="E3">
        <v>46.9</v>
      </c>
      <c r="F3">
        <v>2.1</v>
      </c>
      <c r="G3">
        <v>1200</v>
      </c>
    </row>
    <row r="4" spans="1:7" x14ac:dyDescent="0.25">
      <c r="A4" t="s">
        <v>89</v>
      </c>
      <c r="B4" t="s">
        <v>4</v>
      </c>
      <c r="C4">
        <v>31784</v>
      </c>
      <c r="D4">
        <v>1733</v>
      </c>
      <c r="E4">
        <v>53.1</v>
      </c>
      <c r="F4">
        <v>2.1</v>
      </c>
      <c r="G4">
        <v>1300</v>
      </c>
    </row>
    <row r="5" spans="1:7" x14ac:dyDescent="0.25">
      <c r="A5" t="s">
        <v>89</v>
      </c>
      <c r="B5" t="s">
        <v>50</v>
      </c>
      <c r="C5">
        <v>88</v>
      </c>
      <c r="D5">
        <v>7</v>
      </c>
      <c r="G5">
        <v>1400</v>
      </c>
    </row>
    <row r="6" spans="1:7" x14ac:dyDescent="0.25">
      <c r="A6" t="s">
        <v>89</v>
      </c>
      <c r="B6" t="s">
        <v>6</v>
      </c>
      <c r="C6">
        <v>3983</v>
      </c>
      <c r="D6">
        <v>686</v>
      </c>
      <c r="E6">
        <v>6.7</v>
      </c>
      <c r="F6">
        <v>1</v>
      </c>
      <c r="G6">
        <v>1510</v>
      </c>
    </row>
    <row r="7" spans="1:7" x14ac:dyDescent="0.25">
      <c r="A7" t="s">
        <v>89</v>
      </c>
      <c r="B7" t="s">
        <v>7</v>
      </c>
      <c r="C7">
        <v>4025</v>
      </c>
      <c r="D7">
        <v>572</v>
      </c>
      <c r="E7">
        <v>6.7</v>
      </c>
      <c r="F7">
        <v>0.9</v>
      </c>
      <c r="G7">
        <v>1515</v>
      </c>
    </row>
    <row r="8" spans="1:7" x14ac:dyDescent="0.25">
      <c r="A8" t="s">
        <v>89</v>
      </c>
      <c r="B8" t="s">
        <v>8</v>
      </c>
      <c r="C8">
        <v>4676</v>
      </c>
      <c r="D8">
        <v>619</v>
      </c>
      <c r="E8">
        <v>7.8</v>
      </c>
      <c r="F8">
        <v>1</v>
      </c>
      <c r="G8">
        <v>1520</v>
      </c>
    </row>
    <row r="9" spans="1:7" x14ac:dyDescent="0.25">
      <c r="A9" t="s">
        <v>89</v>
      </c>
      <c r="B9" t="s">
        <v>9</v>
      </c>
      <c r="C9">
        <v>4402</v>
      </c>
      <c r="D9">
        <v>615</v>
      </c>
      <c r="E9">
        <v>7.4</v>
      </c>
      <c r="F9">
        <v>0.9</v>
      </c>
      <c r="G9">
        <v>1525</v>
      </c>
    </row>
    <row r="10" spans="1:7" x14ac:dyDescent="0.25">
      <c r="A10" t="s">
        <v>89</v>
      </c>
      <c r="B10" t="s">
        <v>10</v>
      </c>
      <c r="C10">
        <v>4366</v>
      </c>
      <c r="D10">
        <v>731</v>
      </c>
      <c r="E10">
        <v>7.3</v>
      </c>
      <c r="F10">
        <v>1.1000000000000001</v>
      </c>
      <c r="G10">
        <v>1530</v>
      </c>
    </row>
    <row r="11" spans="1:7" x14ac:dyDescent="0.25">
      <c r="A11" t="s">
        <v>89</v>
      </c>
      <c r="B11" t="s">
        <v>11</v>
      </c>
      <c r="C11">
        <v>9463</v>
      </c>
      <c r="D11">
        <v>823</v>
      </c>
      <c r="E11">
        <v>15.8</v>
      </c>
      <c r="F11">
        <v>1.3</v>
      </c>
      <c r="G11">
        <v>1535</v>
      </c>
    </row>
    <row r="12" spans="1:7" x14ac:dyDescent="0.25">
      <c r="A12" t="s">
        <v>89</v>
      </c>
      <c r="B12" t="s">
        <v>12</v>
      </c>
      <c r="C12">
        <v>7649</v>
      </c>
      <c r="D12">
        <v>861</v>
      </c>
      <c r="G12">
        <v>1540</v>
      </c>
    </row>
    <row r="13" spans="1:7" x14ac:dyDescent="0.25">
      <c r="A13" t="s">
        <v>89</v>
      </c>
      <c r="B13" t="s">
        <v>13</v>
      </c>
      <c r="C13">
        <v>7549</v>
      </c>
      <c r="D13">
        <v>670</v>
      </c>
      <c r="F13">
        <v>1.1000000000000001</v>
      </c>
      <c r="G13">
        <v>1545</v>
      </c>
    </row>
    <row r="14" spans="1:7" x14ac:dyDescent="0.25">
      <c r="A14" t="s">
        <v>89</v>
      </c>
      <c r="B14" t="s">
        <v>14</v>
      </c>
      <c r="C14">
        <v>3863</v>
      </c>
      <c r="D14">
        <v>453</v>
      </c>
      <c r="E14">
        <v>6.5</v>
      </c>
      <c r="F14">
        <v>0.8</v>
      </c>
      <c r="G14">
        <v>1550</v>
      </c>
    </row>
    <row r="15" spans="1:7" x14ac:dyDescent="0.25">
      <c r="A15" t="s">
        <v>89</v>
      </c>
      <c r="B15" t="s">
        <v>15</v>
      </c>
      <c r="C15">
        <v>3074</v>
      </c>
      <c r="D15">
        <v>520</v>
      </c>
      <c r="E15">
        <v>5.0999999999999996</v>
      </c>
      <c r="F15">
        <v>0.9</v>
      </c>
      <c r="G15">
        <v>1555</v>
      </c>
    </row>
    <row r="16" spans="1:7" x14ac:dyDescent="0.25">
      <c r="A16" t="s">
        <v>89</v>
      </c>
      <c r="B16" t="s">
        <v>16</v>
      </c>
      <c r="C16">
        <v>4263</v>
      </c>
      <c r="D16">
        <v>728</v>
      </c>
      <c r="E16">
        <v>7.1</v>
      </c>
      <c r="F16">
        <v>1.3</v>
      </c>
      <c r="G16">
        <v>1560</v>
      </c>
    </row>
    <row r="17" spans="1:7" x14ac:dyDescent="0.25">
      <c r="A17" t="s">
        <v>89</v>
      </c>
      <c r="B17" t="s">
        <v>17</v>
      </c>
      <c r="C17">
        <v>1765</v>
      </c>
      <c r="D17">
        <v>336</v>
      </c>
      <c r="E17">
        <v>2.9</v>
      </c>
      <c r="F17">
        <v>0.6</v>
      </c>
      <c r="G17">
        <v>1565</v>
      </c>
    </row>
    <row r="18" spans="1:7" x14ac:dyDescent="0.25">
      <c r="A18" t="s">
        <v>89</v>
      </c>
      <c r="B18" t="s">
        <v>18</v>
      </c>
      <c r="C18">
        <v>774</v>
      </c>
      <c r="D18">
        <v>309</v>
      </c>
      <c r="E18">
        <v>1.3</v>
      </c>
      <c r="F18">
        <v>0.5</v>
      </c>
      <c r="G18">
        <v>1570</v>
      </c>
    </row>
    <row r="19" spans="1:7" x14ac:dyDescent="0.25">
      <c r="A19" t="s">
        <v>89</v>
      </c>
      <c r="B19" t="s">
        <v>47</v>
      </c>
      <c r="C19">
        <v>34</v>
      </c>
      <c r="D19">
        <v>1</v>
      </c>
      <c r="G19">
        <v>1580</v>
      </c>
    </row>
    <row r="20" spans="1:7" x14ac:dyDescent="0.25">
      <c r="A20" t="s">
        <v>89</v>
      </c>
      <c r="B20" t="s">
        <v>19</v>
      </c>
      <c r="C20">
        <v>59852</v>
      </c>
      <c r="D20">
        <v>2741</v>
      </c>
      <c r="E20">
        <v>59852</v>
      </c>
      <c r="G20">
        <v>2100</v>
      </c>
    </row>
    <row r="21" spans="1:7" x14ac:dyDescent="0.25">
      <c r="A21" t="s">
        <v>89</v>
      </c>
      <c r="B21" t="s">
        <v>20</v>
      </c>
      <c r="C21">
        <v>49293</v>
      </c>
      <c r="D21">
        <v>2478</v>
      </c>
      <c r="E21">
        <v>82.4</v>
      </c>
      <c r="F21">
        <v>2.5</v>
      </c>
      <c r="G21">
        <v>2200</v>
      </c>
    </row>
    <row r="22" spans="1:7" x14ac:dyDescent="0.25">
      <c r="A22" t="s">
        <v>89</v>
      </c>
      <c r="B22" t="s">
        <v>21</v>
      </c>
      <c r="C22">
        <v>10559</v>
      </c>
      <c r="D22">
        <v>1625</v>
      </c>
      <c r="E22">
        <v>17.600000000000001</v>
      </c>
      <c r="F22">
        <v>2.5</v>
      </c>
      <c r="G22">
        <v>2300</v>
      </c>
    </row>
    <row r="23" spans="1:7" x14ac:dyDescent="0.25">
      <c r="A23" t="s">
        <v>89</v>
      </c>
      <c r="B23" t="s">
        <v>22</v>
      </c>
      <c r="C23">
        <v>49293</v>
      </c>
      <c r="D23">
        <v>2478</v>
      </c>
      <c r="E23">
        <v>82.4</v>
      </c>
      <c r="F23">
        <v>2.5</v>
      </c>
      <c r="G23">
        <v>2400</v>
      </c>
    </row>
    <row r="24" spans="1:7" x14ac:dyDescent="0.25">
      <c r="A24" t="s">
        <v>89</v>
      </c>
      <c r="B24" t="s">
        <v>23</v>
      </c>
      <c r="C24">
        <v>8055</v>
      </c>
      <c r="D24">
        <v>1326</v>
      </c>
      <c r="E24">
        <v>13.5</v>
      </c>
      <c r="F24">
        <v>2.2000000000000002</v>
      </c>
      <c r="G24">
        <v>2500</v>
      </c>
    </row>
    <row r="25" spans="1:7" x14ac:dyDescent="0.25">
      <c r="A25" t="s">
        <v>89</v>
      </c>
      <c r="B25" t="s">
        <v>24</v>
      </c>
      <c r="C25">
        <v>20942</v>
      </c>
      <c r="D25">
        <v>1981</v>
      </c>
      <c r="E25">
        <v>35</v>
      </c>
      <c r="F25">
        <v>3</v>
      </c>
      <c r="G25">
        <v>2510</v>
      </c>
    </row>
    <row r="26" spans="1:7" x14ac:dyDescent="0.25">
      <c r="A26" t="s">
        <v>89</v>
      </c>
      <c r="B26" t="s">
        <v>25</v>
      </c>
      <c r="C26">
        <v>623</v>
      </c>
      <c r="D26">
        <v>325</v>
      </c>
      <c r="E26">
        <v>1</v>
      </c>
      <c r="F26">
        <v>0.5</v>
      </c>
      <c r="G26">
        <v>2520</v>
      </c>
    </row>
    <row r="27" spans="1:7" x14ac:dyDescent="0.25">
      <c r="A27" t="s">
        <v>89</v>
      </c>
      <c r="B27" t="s">
        <v>26</v>
      </c>
      <c r="C27">
        <v>962</v>
      </c>
      <c r="D27">
        <v>385</v>
      </c>
      <c r="E27">
        <v>1.6</v>
      </c>
      <c r="F27">
        <v>0.6</v>
      </c>
      <c r="G27">
        <v>2530</v>
      </c>
    </row>
    <row r="28" spans="1:7" x14ac:dyDescent="0.25">
      <c r="A28" t="s">
        <v>89</v>
      </c>
      <c r="B28" t="s">
        <v>48</v>
      </c>
      <c r="C28">
        <v>28</v>
      </c>
      <c r="D28">
        <v>46</v>
      </c>
      <c r="E28">
        <v>0</v>
      </c>
      <c r="F28">
        <v>0.1</v>
      </c>
      <c r="G28">
        <v>2540</v>
      </c>
    </row>
    <row r="29" spans="1:7" x14ac:dyDescent="0.25">
      <c r="A29" t="s">
        <v>89</v>
      </c>
      <c r="B29" t="s">
        <v>27</v>
      </c>
      <c r="C29">
        <v>18683</v>
      </c>
      <c r="D29">
        <v>2069</v>
      </c>
      <c r="E29">
        <v>31.2</v>
      </c>
      <c r="F29">
        <v>3.2</v>
      </c>
      <c r="G29">
        <v>2550</v>
      </c>
    </row>
    <row r="30" spans="1:7" x14ac:dyDescent="0.25">
      <c r="A30" t="s">
        <v>89</v>
      </c>
      <c r="B30" t="s">
        <v>28</v>
      </c>
      <c r="C30">
        <v>10559</v>
      </c>
      <c r="D30">
        <v>1625</v>
      </c>
      <c r="E30">
        <v>17.600000000000001</v>
      </c>
      <c r="F30">
        <v>2.5</v>
      </c>
      <c r="G30">
        <v>2560</v>
      </c>
    </row>
    <row r="31" spans="1:7" x14ac:dyDescent="0.25">
      <c r="A31" t="s">
        <v>89</v>
      </c>
      <c r="B31" t="s">
        <v>29</v>
      </c>
      <c r="C31">
        <v>59852</v>
      </c>
      <c r="D31">
        <v>2741</v>
      </c>
      <c r="E31">
        <v>59852</v>
      </c>
      <c r="G31">
        <v>2570</v>
      </c>
    </row>
    <row r="32" spans="1:7" x14ac:dyDescent="0.25">
      <c r="A32" t="s">
        <v>89</v>
      </c>
      <c r="B32" t="s">
        <v>30</v>
      </c>
      <c r="C32">
        <v>38921</v>
      </c>
      <c r="D32">
        <v>2476</v>
      </c>
      <c r="E32">
        <v>65</v>
      </c>
      <c r="F32">
        <v>2.7</v>
      </c>
      <c r="G32">
        <v>2580</v>
      </c>
    </row>
    <row r="33" spans="1:7" x14ac:dyDescent="0.25">
      <c r="A33" t="s">
        <v>89</v>
      </c>
      <c r="B33" t="s">
        <v>31</v>
      </c>
      <c r="C33">
        <v>20931</v>
      </c>
      <c r="D33">
        <v>1788</v>
      </c>
      <c r="E33">
        <v>35</v>
      </c>
      <c r="F33">
        <v>2.7</v>
      </c>
      <c r="G33">
        <v>2590</v>
      </c>
    </row>
    <row r="34" spans="1:7" x14ac:dyDescent="0.25">
      <c r="A34" t="s">
        <v>89</v>
      </c>
      <c r="B34" t="s">
        <v>32</v>
      </c>
      <c r="C34">
        <v>59834</v>
      </c>
      <c r="D34">
        <v>2741</v>
      </c>
      <c r="E34">
        <v>59834</v>
      </c>
      <c r="G34">
        <v>3100</v>
      </c>
    </row>
    <row r="35" spans="1:7" x14ac:dyDescent="0.25">
      <c r="A35" t="s">
        <v>89</v>
      </c>
      <c r="B35" t="s">
        <v>33</v>
      </c>
      <c r="C35">
        <v>55919</v>
      </c>
      <c r="D35">
        <v>2617</v>
      </c>
      <c r="E35">
        <v>93.5</v>
      </c>
      <c r="F35">
        <v>1.3</v>
      </c>
      <c r="G35">
        <v>3200</v>
      </c>
    </row>
    <row r="36" spans="1:7" x14ac:dyDescent="0.25">
      <c r="A36" t="s">
        <v>89</v>
      </c>
      <c r="B36" t="s">
        <v>34</v>
      </c>
      <c r="C36">
        <v>19831</v>
      </c>
      <c r="D36">
        <v>1599</v>
      </c>
      <c r="E36">
        <v>33.1</v>
      </c>
      <c r="F36">
        <v>2.5</v>
      </c>
      <c r="G36">
        <v>3300</v>
      </c>
    </row>
    <row r="37" spans="1:7" x14ac:dyDescent="0.25">
      <c r="A37" t="s">
        <v>89</v>
      </c>
      <c r="B37" t="s">
        <v>35</v>
      </c>
      <c r="C37">
        <v>41338</v>
      </c>
      <c r="D37">
        <v>2701</v>
      </c>
      <c r="E37">
        <v>69.099999999999994</v>
      </c>
      <c r="F37">
        <v>2.8</v>
      </c>
      <c r="G37">
        <v>3400</v>
      </c>
    </row>
    <row r="38" spans="1:7" x14ac:dyDescent="0.25">
      <c r="A38" t="s">
        <v>89</v>
      </c>
      <c r="B38" t="s">
        <v>36</v>
      </c>
      <c r="C38">
        <v>3915</v>
      </c>
      <c r="D38">
        <v>788</v>
      </c>
      <c r="E38">
        <v>6.5</v>
      </c>
      <c r="F38">
        <v>1.3</v>
      </c>
      <c r="G38">
        <v>3500</v>
      </c>
    </row>
    <row r="39" spans="1:7" x14ac:dyDescent="0.25">
      <c r="A39" t="s">
        <v>89</v>
      </c>
      <c r="B39" t="s">
        <v>49</v>
      </c>
      <c r="C39">
        <v>59834</v>
      </c>
      <c r="D39">
        <v>2741</v>
      </c>
      <c r="E39">
        <v>59834</v>
      </c>
      <c r="G39">
        <v>3600</v>
      </c>
    </row>
    <row r="40" spans="1:7" x14ac:dyDescent="0.25">
      <c r="A40" t="s">
        <v>89</v>
      </c>
      <c r="B40" t="s">
        <v>37</v>
      </c>
      <c r="C40">
        <v>10907</v>
      </c>
      <c r="D40">
        <v>1023</v>
      </c>
      <c r="E40">
        <v>18.2</v>
      </c>
      <c r="F40">
        <v>1.6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A3438-34E3-4BF6-8CF7-67D72125EAEB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90</v>
      </c>
      <c r="B2" t="s">
        <v>46</v>
      </c>
      <c r="C2">
        <v>77230</v>
      </c>
      <c r="D2">
        <v>2809</v>
      </c>
      <c r="E2">
        <v>77230</v>
      </c>
      <c r="G2">
        <v>1100</v>
      </c>
    </row>
    <row r="3" spans="1:7" x14ac:dyDescent="0.25">
      <c r="A3" t="s">
        <v>90</v>
      </c>
      <c r="B3" t="s">
        <v>39</v>
      </c>
      <c r="C3">
        <v>37848</v>
      </c>
      <c r="D3">
        <v>1681</v>
      </c>
      <c r="E3">
        <v>49</v>
      </c>
      <c r="F3">
        <v>1.4</v>
      </c>
      <c r="G3">
        <v>1200</v>
      </c>
    </row>
    <row r="4" spans="1:7" x14ac:dyDescent="0.25">
      <c r="A4" t="s">
        <v>90</v>
      </c>
      <c r="B4" t="s">
        <v>4</v>
      </c>
      <c r="C4">
        <v>39382</v>
      </c>
      <c r="D4">
        <v>1838</v>
      </c>
      <c r="E4">
        <v>51</v>
      </c>
      <c r="F4">
        <v>1.4</v>
      </c>
      <c r="G4">
        <v>1300</v>
      </c>
    </row>
    <row r="5" spans="1:7" x14ac:dyDescent="0.25">
      <c r="A5" t="s">
        <v>90</v>
      </c>
      <c r="B5" t="s">
        <v>50</v>
      </c>
      <c r="C5">
        <v>96</v>
      </c>
      <c r="D5">
        <v>5</v>
      </c>
      <c r="G5">
        <v>1400</v>
      </c>
    </row>
    <row r="6" spans="1:7" x14ac:dyDescent="0.25">
      <c r="A6" t="s">
        <v>90</v>
      </c>
      <c r="B6" t="s">
        <v>6</v>
      </c>
      <c r="C6">
        <v>5581</v>
      </c>
      <c r="D6">
        <v>696</v>
      </c>
      <c r="E6">
        <v>7.2</v>
      </c>
      <c r="F6">
        <v>0.8</v>
      </c>
      <c r="G6">
        <v>1510</v>
      </c>
    </row>
    <row r="7" spans="1:7" x14ac:dyDescent="0.25">
      <c r="A7" t="s">
        <v>90</v>
      </c>
      <c r="B7" t="s">
        <v>7</v>
      </c>
      <c r="C7">
        <v>4432</v>
      </c>
      <c r="D7">
        <v>600</v>
      </c>
      <c r="E7">
        <v>5.7</v>
      </c>
      <c r="F7">
        <v>0.7</v>
      </c>
      <c r="G7">
        <v>1515</v>
      </c>
    </row>
    <row r="8" spans="1:7" x14ac:dyDescent="0.25">
      <c r="A8" t="s">
        <v>90</v>
      </c>
      <c r="B8" t="s">
        <v>8</v>
      </c>
      <c r="C8">
        <v>5584</v>
      </c>
      <c r="D8">
        <v>789</v>
      </c>
      <c r="E8">
        <v>7.2</v>
      </c>
      <c r="F8">
        <v>0.9</v>
      </c>
      <c r="G8">
        <v>1520</v>
      </c>
    </row>
    <row r="9" spans="1:7" x14ac:dyDescent="0.25">
      <c r="A9" t="s">
        <v>90</v>
      </c>
      <c r="B9" t="s">
        <v>9</v>
      </c>
      <c r="C9">
        <v>4291</v>
      </c>
      <c r="D9">
        <v>515</v>
      </c>
      <c r="E9">
        <v>5.6</v>
      </c>
      <c r="F9">
        <v>0.6</v>
      </c>
      <c r="G9">
        <v>1525</v>
      </c>
    </row>
    <row r="10" spans="1:7" x14ac:dyDescent="0.25">
      <c r="A10" t="s">
        <v>90</v>
      </c>
      <c r="B10" t="s">
        <v>10</v>
      </c>
      <c r="C10">
        <v>5466</v>
      </c>
      <c r="D10">
        <v>697</v>
      </c>
      <c r="E10">
        <v>7.1</v>
      </c>
      <c r="F10">
        <v>0.9</v>
      </c>
      <c r="G10">
        <v>1530</v>
      </c>
    </row>
    <row r="11" spans="1:7" x14ac:dyDescent="0.25">
      <c r="A11" t="s">
        <v>90</v>
      </c>
      <c r="B11" t="s">
        <v>11</v>
      </c>
      <c r="C11">
        <v>13114</v>
      </c>
      <c r="D11">
        <v>1077</v>
      </c>
      <c r="E11">
        <v>17</v>
      </c>
      <c r="F11">
        <v>1.2</v>
      </c>
      <c r="G11">
        <v>1535</v>
      </c>
    </row>
    <row r="12" spans="1:7" x14ac:dyDescent="0.25">
      <c r="A12" t="s">
        <v>90</v>
      </c>
      <c r="B12" t="s">
        <v>12</v>
      </c>
      <c r="C12">
        <v>11132</v>
      </c>
      <c r="D12">
        <v>910</v>
      </c>
      <c r="G12">
        <v>1540</v>
      </c>
    </row>
    <row r="13" spans="1:7" x14ac:dyDescent="0.25">
      <c r="A13" t="s">
        <v>90</v>
      </c>
      <c r="B13" t="s">
        <v>13</v>
      </c>
      <c r="C13">
        <v>8911</v>
      </c>
      <c r="D13">
        <v>816</v>
      </c>
      <c r="F13">
        <v>1</v>
      </c>
      <c r="G13">
        <v>1545</v>
      </c>
    </row>
    <row r="14" spans="1:7" x14ac:dyDescent="0.25">
      <c r="A14" t="s">
        <v>90</v>
      </c>
      <c r="B14" t="s">
        <v>14</v>
      </c>
      <c r="C14">
        <v>4854</v>
      </c>
      <c r="D14">
        <v>552</v>
      </c>
      <c r="E14">
        <v>6.3</v>
      </c>
      <c r="F14">
        <v>0.7</v>
      </c>
      <c r="G14">
        <v>1550</v>
      </c>
    </row>
    <row r="15" spans="1:7" x14ac:dyDescent="0.25">
      <c r="A15" t="s">
        <v>90</v>
      </c>
      <c r="B15" t="s">
        <v>15</v>
      </c>
      <c r="C15">
        <v>3986</v>
      </c>
      <c r="D15">
        <v>441</v>
      </c>
      <c r="E15">
        <v>5.2</v>
      </c>
      <c r="F15">
        <v>0.6</v>
      </c>
      <c r="G15">
        <v>1555</v>
      </c>
    </row>
    <row r="16" spans="1:7" x14ac:dyDescent="0.25">
      <c r="A16" t="s">
        <v>90</v>
      </c>
      <c r="B16" t="s">
        <v>16</v>
      </c>
      <c r="C16">
        <v>6108</v>
      </c>
      <c r="D16">
        <v>642</v>
      </c>
      <c r="E16">
        <v>7.9</v>
      </c>
      <c r="F16">
        <v>0.8</v>
      </c>
      <c r="G16">
        <v>1560</v>
      </c>
    </row>
    <row r="17" spans="1:7" x14ac:dyDescent="0.25">
      <c r="A17" t="s">
        <v>90</v>
      </c>
      <c r="B17" t="s">
        <v>17</v>
      </c>
      <c r="C17">
        <v>2807</v>
      </c>
      <c r="D17">
        <v>416</v>
      </c>
      <c r="E17">
        <v>3.6</v>
      </c>
      <c r="F17">
        <v>0.5</v>
      </c>
      <c r="G17">
        <v>1565</v>
      </c>
    </row>
    <row r="18" spans="1:7" x14ac:dyDescent="0.25">
      <c r="A18" t="s">
        <v>90</v>
      </c>
      <c r="B18" t="s">
        <v>18</v>
      </c>
      <c r="C18">
        <v>964</v>
      </c>
      <c r="D18">
        <v>215</v>
      </c>
      <c r="E18">
        <v>1.2</v>
      </c>
      <c r="F18">
        <v>0.3</v>
      </c>
      <c r="G18">
        <v>1570</v>
      </c>
    </row>
    <row r="19" spans="1:7" x14ac:dyDescent="0.25">
      <c r="A19" t="s">
        <v>90</v>
      </c>
      <c r="B19" t="s">
        <v>47</v>
      </c>
      <c r="C19">
        <v>35</v>
      </c>
      <c r="D19">
        <v>1</v>
      </c>
      <c r="G19">
        <v>1580</v>
      </c>
    </row>
    <row r="20" spans="1:7" x14ac:dyDescent="0.25">
      <c r="A20" t="s">
        <v>90</v>
      </c>
      <c r="B20" t="s">
        <v>19</v>
      </c>
      <c r="C20">
        <v>77230</v>
      </c>
      <c r="D20">
        <v>2809</v>
      </c>
      <c r="E20">
        <v>77230</v>
      </c>
      <c r="G20">
        <v>2100</v>
      </c>
    </row>
    <row r="21" spans="1:7" x14ac:dyDescent="0.25">
      <c r="A21" t="s">
        <v>90</v>
      </c>
      <c r="B21" t="s">
        <v>20</v>
      </c>
      <c r="C21">
        <v>70590</v>
      </c>
      <c r="D21">
        <v>2806</v>
      </c>
      <c r="E21">
        <v>91.4</v>
      </c>
      <c r="F21">
        <v>1.4</v>
      </c>
      <c r="G21">
        <v>2200</v>
      </c>
    </row>
    <row r="22" spans="1:7" x14ac:dyDescent="0.25">
      <c r="A22" t="s">
        <v>90</v>
      </c>
      <c r="B22" t="s">
        <v>21</v>
      </c>
      <c r="C22">
        <v>6640</v>
      </c>
      <c r="D22">
        <v>1099</v>
      </c>
      <c r="E22">
        <v>8.6</v>
      </c>
      <c r="F22">
        <v>1.4</v>
      </c>
      <c r="G22">
        <v>2300</v>
      </c>
    </row>
    <row r="23" spans="1:7" x14ac:dyDescent="0.25">
      <c r="A23" t="s">
        <v>90</v>
      </c>
      <c r="B23" t="s">
        <v>22</v>
      </c>
      <c r="C23">
        <v>70590</v>
      </c>
      <c r="D23">
        <v>2806</v>
      </c>
      <c r="E23">
        <v>91.4</v>
      </c>
      <c r="F23">
        <v>1.4</v>
      </c>
      <c r="G23">
        <v>2400</v>
      </c>
    </row>
    <row r="24" spans="1:7" x14ac:dyDescent="0.25">
      <c r="A24" t="s">
        <v>90</v>
      </c>
      <c r="B24" t="s">
        <v>23</v>
      </c>
      <c r="C24">
        <v>12991</v>
      </c>
      <c r="D24">
        <v>1121</v>
      </c>
      <c r="E24">
        <v>16.8</v>
      </c>
      <c r="F24">
        <v>1.4</v>
      </c>
      <c r="G24">
        <v>2500</v>
      </c>
    </row>
    <row r="25" spans="1:7" x14ac:dyDescent="0.25">
      <c r="A25" t="s">
        <v>90</v>
      </c>
      <c r="B25" t="s">
        <v>24</v>
      </c>
      <c r="C25">
        <v>19601</v>
      </c>
      <c r="D25">
        <v>1945</v>
      </c>
      <c r="E25">
        <v>25.4</v>
      </c>
      <c r="F25">
        <v>2.2999999999999998</v>
      </c>
      <c r="G25">
        <v>2510</v>
      </c>
    </row>
    <row r="26" spans="1:7" x14ac:dyDescent="0.25">
      <c r="A26" t="s">
        <v>90</v>
      </c>
      <c r="B26" t="s">
        <v>25</v>
      </c>
      <c r="C26">
        <v>776</v>
      </c>
      <c r="D26">
        <v>444</v>
      </c>
      <c r="E26">
        <v>1</v>
      </c>
      <c r="F26">
        <v>0.6</v>
      </c>
      <c r="G26">
        <v>2520</v>
      </c>
    </row>
    <row r="27" spans="1:7" x14ac:dyDescent="0.25">
      <c r="A27" t="s">
        <v>90</v>
      </c>
      <c r="B27" t="s">
        <v>26</v>
      </c>
      <c r="C27">
        <v>12945</v>
      </c>
      <c r="D27">
        <v>1352</v>
      </c>
      <c r="E27">
        <v>16.8</v>
      </c>
      <c r="F27">
        <v>1.7</v>
      </c>
      <c r="G27">
        <v>2530</v>
      </c>
    </row>
    <row r="28" spans="1:7" x14ac:dyDescent="0.25">
      <c r="A28" t="s">
        <v>90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90</v>
      </c>
      <c r="B29" t="s">
        <v>27</v>
      </c>
      <c r="C29">
        <v>24277</v>
      </c>
      <c r="D29">
        <v>2185</v>
      </c>
      <c r="E29">
        <v>31.4</v>
      </c>
      <c r="F29">
        <v>2.5</v>
      </c>
      <c r="G29">
        <v>2550</v>
      </c>
    </row>
    <row r="30" spans="1:7" x14ac:dyDescent="0.25">
      <c r="A30" t="s">
        <v>90</v>
      </c>
      <c r="B30" t="s">
        <v>28</v>
      </c>
      <c r="C30">
        <v>6640</v>
      </c>
      <c r="D30">
        <v>1099</v>
      </c>
      <c r="E30">
        <v>8.6</v>
      </c>
      <c r="F30">
        <v>1.4</v>
      </c>
      <c r="G30">
        <v>2560</v>
      </c>
    </row>
    <row r="31" spans="1:7" x14ac:dyDescent="0.25">
      <c r="A31" t="s">
        <v>90</v>
      </c>
      <c r="B31" t="s">
        <v>29</v>
      </c>
      <c r="C31">
        <v>77230</v>
      </c>
      <c r="D31">
        <v>2809</v>
      </c>
      <c r="E31">
        <v>77230</v>
      </c>
      <c r="G31">
        <v>2570</v>
      </c>
    </row>
    <row r="32" spans="1:7" x14ac:dyDescent="0.25">
      <c r="A32" t="s">
        <v>90</v>
      </c>
      <c r="B32" t="s">
        <v>30</v>
      </c>
      <c r="C32">
        <v>36434</v>
      </c>
      <c r="D32">
        <v>2432</v>
      </c>
      <c r="E32">
        <v>47.2</v>
      </c>
      <c r="F32">
        <v>2.4</v>
      </c>
      <c r="G32">
        <v>2580</v>
      </c>
    </row>
    <row r="33" spans="1:7" x14ac:dyDescent="0.25">
      <c r="A33" t="s">
        <v>90</v>
      </c>
      <c r="B33" t="s">
        <v>31</v>
      </c>
      <c r="C33">
        <v>40796</v>
      </c>
      <c r="D33">
        <v>2190</v>
      </c>
      <c r="E33">
        <v>52.8</v>
      </c>
      <c r="F33">
        <v>2.4</v>
      </c>
      <c r="G33">
        <v>2590</v>
      </c>
    </row>
    <row r="34" spans="1:7" x14ac:dyDescent="0.25">
      <c r="A34" t="s">
        <v>90</v>
      </c>
      <c r="B34" t="s">
        <v>32</v>
      </c>
      <c r="C34">
        <v>76984</v>
      </c>
      <c r="D34">
        <v>2807</v>
      </c>
      <c r="E34">
        <v>76984</v>
      </c>
      <c r="G34">
        <v>3100</v>
      </c>
    </row>
    <row r="35" spans="1:7" x14ac:dyDescent="0.25">
      <c r="A35" t="s">
        <v>90</v>
      </c>
      <c r="B35" t="s">
        <v>33</v>
      </c>
      <c r="C35">
        <v>72035</v>
      </c>
      <c r="D35">
        <v>2549</v>
      </c>
      <c r="E35">
        <v>93.6</v>
      </c>
      <c r="F35">
        <v>1</v>
      </c>
      <c r="G35">
        <v>3200</v>
      </c>
    </row>
    <row r="36" spans="1:7" x14ac:dyDescent="0.25">
      <c r="A36" t="s">
        <v>90</v>
      </c>
      <c r="B36" t="s">
        <v>34</v>
      </c>
      <c r="C36">
        <v>39216</v>
      </c>
      <c r="D36">
        <v>2529</v>
      </c>
      <c r="E36">
        <v>50.9</v>
      </c>
      <c r="F36">
        <v>2.5</v>
      </c>
      <c r="G36">
        <v>3300</v>
      </c>
    </row>
    <row r="37" spans="1:7" x14ac:dyDescent="0.25">
      <c r="A37" t="s">
        <v>90</v>
      </c>
      <c r="B37" t="s">
        <v>35</v>
      </c>
      <c r="C37">
        <v>39431</v>
      </c>
      <c r="D37">
        <v>2179</v>
      </c>
      <c r="E37">
        <v>51.2</v>
      </c>
      <c r="F37">
        <v>2.5</v>
      </c>
      <c r="G37">
        <v>3400</v>
      </c>
    </row>
    <row r="38" spans="1:7" x14ac:dyDescent="0.25">
      <c r="A38" t="s">
        <v>90</v>
      </c>
      <c r="B38" t="s">
        <v>36</v>
      </c>
      <c r="C38">
        <v>4949</v>
      </c>
      <c r="D38">
        <v>827</v>
      </c>
      <c r="E38">
        <v>6.4</v>
      </c>
      <c r="F38">
        <v>1</v>
      </c>
      <c r="G38">
        <v>3500</v>
      </c>
    </row>
    <row r="39" spans="1:7" x14ac:dyDescent="0.25">
      <c r="A39" t="s">
        <v>90</v>
      </c>
      <c r="B39" t="s">
        <v>49</v>
      </c>
      <c r="C39">
        <v>76984</v>
      </c>
      <c r="D39">
        <v>2807</v>
      </c>
      <c r="E39">
        <v>76984</v>
      </c>
      <c r="G39">
        <v>3600</v>
      </c>
    </row>
    <row r="40" spans="1:7" x14ac:dyDescent="0.25">
      <c r="A40" t="s">
        <v>90</v>
      </c>
      <c r="B40" t="s">
        <v>37</v>
      </c>
      <c r="C40">
        <v>10328</v>
      </c>
      <c r="D40">
        <v>809</v>
      </c>
      <c r="E40">
        <v>13.4</v>
      </c>
      <c r="F40">
        <v>1.1000000000000001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06EDC-0D3B-4B09-A485-4142F1B8E08B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91</v>
      </c>
      <c r="B2" t="s">
        <v>46</v>
      </c>
      <c r="C2">
        <v>70296</v>
      </c>
      <c r="D2">
        <v>2985</v>
      </c>
      <c r="E2">
        <v>70296</v>
      </c>
      <c r="G2">
        <v>1100</v>
      </c>
    </row>
    <row r="3" spans="1:7" x14ac:dyDescent="0.25">
      <c r="A3" t="s">
        <v>91</v>
      </c>
      <c r="B3" t="s">
        <v>39</v>
      </c>
      <c r="C3">
        <v>32104</v>
      </c>
      <c r="D3">
        <v>1934</v>
      </c>
      <c r="E3">
        <v>45.7</v>
      </c>
      <c r="F3">
        <v>1.8</v>
      </c>
      <c r="G3">
        <v>1200</v>
      </c>
    </row>
    <row r="4" spans="1:7" x14ac:dyDescent="0.25">
      <c r="A4" t="s">
        <v>91</v>
      </c>
      <c r="B4" t="s">
        <v>4</v>
      </c>
      <c r="C4">
        <v>38192</v>
      </c>
      <c r="D4">
        <v>1966</v>
      </c>
      <c r="E4">
        <v>54.3</v>
      </c>
      <c r="F4">
        <v>1.8</v>
      </c>
      <c r="G4">
        <v>1300</v>
      </c>
    </row>
    <row r="5" spans="1:7" x14ac:dyDescent="0.25">
      <c r="A5" t="s">
        <v>91</v>
      </c>
      <c r="B5" t="s">
        <v>50</v>
      </c>
      <c r="C5">
        <v>84</v>
      </c>
      <c r="D5">
        <v>6</v>
      </c>
      <c r="G5">
        <v>1400</v>
      </c>
    </row>
    <row r="6" spans="1:7" x14ac:dyDescent="0.25">
      <c r="A6" t="s">
        <v>91</v>
      </c>
      <c r="B6" t="s">
        <v>6</v>
      </c>
      <c r="C6">
        <v>4453</v>
      </c>
      <c r="D6">
        <v>676</v>
      </c>
      <c r="E6">
        <v>6.3</v>
      </c>
      <c r="F6">
        <v>0.9</v>
      </c>
      <c r="G6">
        <v>1510</v>
      </c>
    </row>
    <row r="7" spans="1:7" x14ac:dyDescent="0.25">
      <c r="A7" t="s">
        <v>91</v>
      </c>
      <c r="B7" t="s">
        <v>7</v>
      </c>
      <c r="C7">
        <v>3468</v>
      </c>
      <c r="D7">
        <v>662</v>
      </c>
      <c r="E7">
        <v>4.9000000000000004</v>
      </c>
      <c r="F7">
        <v>0.8</v>
      </c>
      <c r="G7">
        <v>1515</v>
      </c>
    </row>
    <row r="8" spans="1:7" x14ac:dyDescent="0.25">
      <c r="A8" t="s">
        <v>91</v>
      </c>
      <c r="B8" t="s">
        <v>8</v>
      </c>
      <c r="C8">
        <v>4614</v>
      </c>
      <c r="D8">
        <v>636</v>
      </c>
      <c r="E8">
        <v>6.6</v>
      </c>
      <c r="F8">
        <v>0.8</v>
      </c>
      <c r="G8">
        <v>1520</v>
      </c>
    </row>
    <row r="9" spans="1:7" x14ac:dyDescent="0.25">
      <c r="A9" t="s">
        <v>91</v>
      </c>
      <c r="B9" t="s">
        <v>9</v>
      </c>
      <c r="C9">
        <v>3783</v>
      </c>
      <c r="D9">
        <v>569</v>
      </c>
      <c r="E9">
        <v>5.4</v>
      </c>
      <c r="F9">
        <v>0.8</v>
      </c>
      <c r="G9">
        <v>1525</v>
      </c>
    </row>
    <row r="10" spans="1:7" x14ac:dyDescent="0.25">
      <c r="A10" t="s">
        <v>91</v>
      </c>
      <c r="B10" t="s">
        <v>10</v>
      </c>
      <c r="C10">
        <v>3907</v>
      </c>
      <c r="D10">
        <v>780</v>
      </c>
      <c r="E10">
        <v>5.6</v>
      </c>
      <c r="F10">
        <v>1.1000000000000001</v>
      </c>
      <c r="G10">
        <v>1530</v>
      </c>
    </row>
    <row r="11" spans="1:7" x14ac:dyDescent="0.25">
      <c r="A11" t="s">
        <v>91</v>
      </c>
      <c r="B11" t="s">
        <v>11</v>
      </c>
      <c r="C11">
        <v>8928</v>
      </c>
      <c r="D11">
        <v>1108</v>
      </c>
      <c r="E11">
        <v>12.7</v>
      </c>
      <c r="F11">
        <v>1.3</v>
      </c>
      <c r="G11">
        <v>1535</v>
      </c>
    </row>
    <row r="12" spans="1:7" x14ac:dyDescent="0.25">
      <c r="A12" t="s">
        <v>91</v>
      </c>
      <c r="B12" t="s">
        <v>12</v>
      </c>
      <c r="C12">
        <v>8739</v>
      </c>
      <c r="D12">
        <v>938</v>
      </c>
      <c r="G12">
        <v>1540</v>
      </c>
    </row>
    <row r="13" spans="1:7" x14ac:dyDescent="0.25">
      <c r="A13" t="s">
        <v>91</v>
      </c>
      <c r="B13" t="s">
        <v>13</v>
      </c>
      <c r="C13">
        <v>9243</v>
      </c>
      <c r="D13">
        <v>856</v>
      </c>
      <c r="F13">
        <v>1.1000000000000001</v>
      </c>
      <c r="G13">
        <v>1545</v>
      </c>
    </row>
    <row r="14" spans="1:7" x14ac:dyDescent="0.25">
      <c r="A14" t="s">
        <v>91</v>
      </c>
      <c r="B14" t="s">
        <v>14</v>
      </c>
      <c r="C14">
        <v>4565</v>
      </c>
      <c r="D14">
        <v>642</v>
      </c>
      <c r="E14">
        <v>6.5</v>
      </c>
      <c r="F14">
        <v>0.9</v>
      </c>
      <c r="G14">
        <v>1550</v>
      </c>
    </row>
    <row r="15" spans="1:7" x14ac:dyDescent="0.25">
      <c r="A15" t="s">
        <v>91</v>
      </c>
      <c r="B15" t="s">
        <v>15</v>
      </c>
      <c r="C15">
        <v>4329</v>
      </c>
      <c r="D15">
        <v>757</v>
      </c>
      <c r="E15">
        <v>6.2</v>
      </c>
      <c r="F15">
        <v>1.1000000000000001</v>
      </c>
      <c r="G15">
        <v>1555</v>
      </c>
    </row>
    <row r="16" spans="1:7" x14ac:dyDescent="0.25">
      <c r="A16" t="s">
        <v>91</v>
      </c>
      <c r="B16" t="s">
        <v>16</v>
      </c>
      <c r="C16">
        <v>8100</v>
      </c>
      <c r="D16">
        <v>598</v>
      </c>
      <c r="E16">
        <v>11.5</v>
      </c>
      <c r="F16">
        <v>0.9</v>
      </c>
      <c r="G16">
        <v>1560</v>
      </c>
    </row>
    <row r="17" spans="1:7" x14ac:dyDescent="0.25">
      <c r="A17" t="s">
        <v>91</v>
      </c>
      <c r="B17" t="s">
        <v>17</v>
      </c>
      <c r="C17">
        <v>4127</v>
      </c>
      <c r="D17">
        <v>422</v>
      </c>
      <c r="E17">
        <v>5.9</v>
      </c>
      <c r="F17">
        <v>0.6</v>
      </c>
      <c r="G17">
        <v>1565</v>
      </c>
    </row>
    <row r="18" spans="1:7" x14ac:dyDescent="0.25">
      <c r="A18" t="s">
        <v>91</v>
      </c>
      <c r="B18" t="s">
        <v>18</v>
      </c>
      <c r="C18">
        <v>2040</v>
      </c>
      <c r="D18">
        <v>323</v>
      </c>
      <c r="E18">
        <v>2.9</v>
      </c>
      <c r="F18">
        <v>0.5</v>
      </c>
      <c r="G18">
        <v>1570</v>
      </c>
    </row>
    <row r="19" spans="1:7" x14ac:dyDescent="0.25">
      <c r="A19" t="s">
        <v>91</v>
      </c>
      <c r="B19" t="s">
        <v>47</v>
      </c>
      <c r="C19">
        <v>41</v>
      </c>
      <c r="D19">
        <v>2</v>
      </c>
      <c r="G19">
        <v>1580</v>
      </c>
    </row>
    <row r="20" spans="1:7" x14ac:dyDescent="0.25">
      <c r="A20" t="s">
        <v>91</v>
      </c>
      <c r="B20" t="s">
        <v>19</v>
      </c>
      <c r="C20">
        <v>70296</v>
      </c>
      <c r="D20">
        <v>2985</v>
      </c>
      <c r="E20">
        <v>70296</v>
      </c>
      <c r="G20">
        <v>2100</v>
      </c>
    </row>
    <row r="21" spans="1:7" x14ac:dyDescent="0.25">
      <c r="A21" t="s">
        <v>91</v>
      </c>
      <c r="B21" t="s">
        <v>20</v>
      </c>
      <c r="C21">
        <v>61375</v>
      </c>
      <c r="D21">
        <v>2695</v>
      </c>
      <c r="E21">
        <v>87.3</v>
      </c>
      <c r="F21">
        <v>1.9</v>
      </c>
      <c r="G21">
        <v>2200</v>
      </c>
    </row>
    <row r="22" spans="1:7" x14ac:dyDescent="0.25">
      <c r="A22" t="s">
        <v>91</v>
      </c>
      <c r="B22" t="s">
        <v>21</v>
      </c>
      <c r="C22">
        <v>8921</v>
      </c>
      <c r="D22">
        <v>1419</v>
      </c>
      <c r="E22">
        <v>12.7</v>
      </c>
      <c r="F22">
        <v>1.9</v>
      </c>
      <c r="G22">
        <v>2300</v>
      </c>
    </row>
    <row r="23" spans="1:7" x14ac:dyDescent="0.25">
      <c r="A23" t="s">
        <v>91</v>
      </c>
      <c r="B23" t="s">
        <v>22</v>
      </c>
      <c r="C23">
        <v>61375</v>
      </c>
      <c r="D23">
        <v>2695</v>
      </c>
      <c r="E23">
        <v>87.3</v>
      </c>
      <c r="F23">
        <v>1.9</v>
      </c>
      <c r="G23">
        <v>2400</v>
      </c>
    </row>
    <row r="24" spans="1:7" x14ac:dyDescent="0.25">
      <c r="A24" t="s">
        <v>91</v>
      </c>
      <c r="B24" t="s">
        <v>23</v>
      </c>
      <c r="C24">
        <v>29139</v>
      </c>
      <c r="D24">
        <v>2293</v>
      </c>
      <c r="E24">
        <v>41.5</v>
      </c>
      <c r="F24">
        <v>2.9</v>
      </c>
      <c r="G24">
        <v>2500</v>
      </c>
    </row>
    <row r="25" spans="1:7" x14ac:dyDescent="0.25">
      <c r="A25" t="s">
        <v>91</v>
      </c>
      <c r="B25" t="s">
        <v>24</v>
      </c>
      <c r="C25">
        <v>10914</v>
      </c>
      <c r="D25">
        <v>1646</v>
      </c>
      <c r="E25">
        <v>15.5</v>
      </c>
      <c r="F25">
        <v>2.2999999999999998</v>
      </c>
      <c r="G25">
        <v>2510</v>
      </c>
    </row>
    <row r="26" spans="1:7" x14ac:dyDescent="0.25">
      <c r="A26" t="s">
        <v>91</v>
      </c>
      <c r="B26" t="s">
        <v>25</v>
      </c>
      <c r="C26">
        <v>1097</v>
      </c>
      <c r="D26">
        <v>452</v>
      </c>
      <c r="E26">
        <v>1.6</v>
      </c>
      <c r="F26">
        <v>0.6</v>
      </c>
      <c r="G26">
        <v>2520</v>
      </c>
    </row>
    <row r="27" spans="1:7" x14ac:dyDescent="0.25">
      <c r="A27" t="s">
        <v>91</v>
      </c>
      <c r="B27" t="s">
        <v>26</v>
      </c>
      <c r="C27">
        <v>2738</v>
      </c>
      <c r="D27">
        <v>611</v>
      </c>
      <c r="E27">
        <v>3.9</v>
      </c>
      <c r="F27">
        <v>0.9</v>
      </c>
      <c r="G27">
        <v>2530</v>
      </c>
    </row>
    <row r="28" spans="1:7" x14ac:dyDescent="0.25">
      <c r="A28" t="s">
        <v>91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91</v>
      </c>
      <c r="B29" t="s">
        <v>27</v>
      </c>
      <c r="C29">
        <v>17487</v>
      </c>
      <c r="D29">
        <v>1743</v>
      </c>
      <c r="E29">
        <v>24.9</v>
      </c>
      <c r="F29">
        <v>2.1</v>
      </c>
      <c r="G29">
        <v>2550</v>
      </c>
    </row>
    <row r="30" spans="1:7" x14ac:dyDescent="0.25">
      <c r="A30" t="s">
        <v>91</v>
      </c>
      <c r="B30" t="s">
        <v>28</v>
      </c>
      <c r="C30">
        <v>8921</v>
      </c>
      <c r="D30">
        <v>1419</v>
      </c>
      <c r="E30">
        <v>12.7</v>
      </c>
      <c r="F30">
        <v>1.9</v>
      </c>
      <c r="G30">
        <v>2560</v>
      </c>
    </row>
    <row r="31" spans="1:7" x14ac:dyDescent="0.25">
      <c r="A31" t="s">
        <v>91</v>
      </c>
      <c r="B31" t="s">
        <v>29</v>
      </c>
      <c r="C31">
        <v>70296</v>
      </c>
      <c r="D31">
        <v>2985</v>
      </c>
      <c r="E31">
        <v>70296</v>
      </c>
      <c r="G31">
        <v>2570</v>
      </c>
    </row>
    <row r="32" spans="1:7" x14ac:dyDescent="0.25">
      <c r="A32" t="s">
        <v>91</v>
      </c>
      <c r="B32" t="s">
        <v>30</v>
      </c>
      <c r="C32">
        <v>36790</v>
      </c>
      <c r="D32">
        <v>2565</v>
      </c>
      <c r="E32">
        <v>52.3</v>
      </c>
      <c r="F32">
        <v>2.2000000000000002</v>
      </c>
      <c r="G32">
        <v>2580</v>
      </c>
    </row>
    <row r="33" spans="1:7" x14ac:dyDescent="0.25">
      <c r="A33" t="s">
        <v>91</v>
      </c>
      <c r="B33" t="s">
        <v>31</v>
      </c>
      <c r="C33">
        <v>33506</v>
      </c>
      <c r="D33">
        <v>1697</v>
      </c>
      <c r="E33">
        <v>47.7</v>
      </c>
      <c r="F33">
        <v>2.2000000000000002</v>
      </c>
      <c r="G33">
        <v>2590</v>
      </c>
    </row>
    <row r="34" spans="1:7" x14ac:dyDescent="0.25">
      <c r="A34" t="s">
        <v>91</v>
      </c>
      <c r="B34" t="s">
        <v>32</v>
      </c>
      <c r="C34">
        <v>68568</v>
      </c>
      <c r="D34">
        <v>2982</v>
      </c>
      <c r="E34">
        <v>68568</v>
      </c>
      <c r="G34">
        <v>3100</v>
      </c>
    </row>
    <row r="35" spans="1:7" x14ac:dyDescent="0.25">
      <c r="A35" t="s">
        <v>91</v>
      </c>
      <c r="B35" t="s">
        <v>33</v>
      </c>
      <c r="C35">
        <v>65683</v>
      </c>
      <c r="D35">
        <v>2953</v>
      </c>
      <c r="E35">
        <v>95.8</v>
      </c>
      <c r="F35">
        <v>0.7</v>
      </c>
      <c r="G35">
        <v>3200</v>
      </c>
    </row>
    <row r="36" spans="1:7" x14ac:dyDescent="0.25">
      <c r="A36" t="s">
        <v>91</v>
      </c>
      <c r="B36" t="s">
        <v>34</v>
      </c>
      <c r="C36">
        <v>43027</v>
      </c>
      <c r="D36">
        <v>2086</v>
      </c>
      <c r="E36">
        <v>62.8</v>
      </c>
      <c r="F36">
        <v>2.2000000000000002</v>
      </c>
      <c r="G36">
        <v>3300</v>
      </c>
    </row>
    <row r="37" spans="1:7" x14ac:dyDescent="0.25">
      <c r="A37" t="s">
        <v>91</v>
      </c>
      <c r="B37" t="s">
        <v>35</v>
      </c>
      <c r="C37">
        <v>32334</v>
      </c>
      <c r="D37">
        <v>2346</v>
      </c>
      <c r="E37">
        <v>47.2</v>
      </c>
      <c r="F37">
        <v>2.2999999999999998</v>
      </c>
      <c r="G37">
        <v>3400</v>
      </c>
    </row>
    <row r="38" spans="1:7" x14ac:dyDescent="0.25">
      <c r="A38" t="s">
        <v>91</v>
      </c>
      <c r="B38" t="s">
        <v>36</v>
      </c>
      <c r="C38">
        <v>2885</v>
      </c>
      <c r="D38">
        <v>505</v>
      </c>
      <c r="E38">
        <v>4.2</v>
      </c>
      <c r="F38">
        <v>0.7</v>
      </c>
      <c r="G38">
        <v>3500</v>
      </c>
    </row>
    <row r="39" spans="1:7" x14ac:dyDescent="0.25">
      <c r="A39" t="s">
        <v>91</v>
      </c>
      <c r="B39" t="s">
        <v>49</v>
      </c>
      <c r="C39">
        <v>68568</v>
      </c>
      <c r="D39">
        <v>2982</v>
      </c>
      <c r="E39">
        <v>68568</v>
      </c>
      <c r="G39">
        <v>3600</v>
      </c>
    </row>
    <row r="40" spans="1:7" x14ac:dyDescent="0.25">
      <c r="A40" t="s">
        <v>91</v>
      </c>
      <c r="B40" t="s">
        <v>37</v>
      </c>
      <c r="C40">
        <v>11914</v>
      </c>
      <c r="D40">
        <v>1313</v>
      </c>
      <c r="E40">
        <v>17.399999999999999</v>
      </c>
      <c r="F40">
        <v>1.8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02D6E-DFB2-4EF7-BC39-713435E2F34B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92</v>
      </c>
      <c r="B2" t="s">
        <v>46</v>
      </c>
      <c r="C2">
        <v>72273</v>
      </c>
      <c r="D2">
        <v>3432</v>
      </c>
      <c r="E2">
        <v>72273</v>
      </c>
      <c r="G2">
        <v>1100</v>
      </c>
    </row>
    <row r="3" spans="1:7" x14ac:dyDescent="0.25">
      <c r="A3" t="s">
        <v>92</v>
      </c>
      <c r="B3" t="s">
        <v>39</v>
      </c>
      <c r="C3">
        <v>32005</v>
      </c>
      <c r="D3">
        <v>2091</v>
      </c>
      <c r="E3">
        <v>44.3</v>
      </c>
      <c r="F3">
        <v>1.7</v>
      </c>
      <c r="G3">
        <v>1200</v>
      </c>
    </row>
    <row r="4" spans="1:7" x14ac:dyDescent="0.25">
      <c r="A4" t="s">
        <v>92</v>
      </c>
      <c r="B4" t="s">
        <v>4</v>
      </c>
      <c r="C4">
        <v>40268</v>
      </c>
      <c r="D4">
        <v>2130</v>
      </c>
      <c r="E4">
        <v>55.7</v>
      </c>
      <c r="F4">
        <v>1.7</v>
      </c>
      <c r="G4">
        <v>1300</v>
      </c>
    </row>
    <row r="5" spans="1:7" x14ac:dyDescent="0.25">
      <c r="A5" t="s">
        <v>92</v>
      </c>
      <c r="B5" t="s">
        <v>50</v>
      </c>
      <c r="C5">
        <v>80</v>
      </c>
      <c r="D5">
        <v>6</v>
      </c>
      <c r="G5">
        <v>1400</v>
      </c>
    </row>
    <row r="6" spans="1:7" x14ac:dyDescent="0.25">
      <c r="A6" t="s">
        <v>92</v>
      </c>
      <c r="B6" t="s">
        <v>6</v>
      </c>
      <c r="C6">
        <v>4393</v>
      </c>
      <c r="D6">
        <v>742</v>
      </c>
      <c r="E6">
        <v>6.1</v>
      </c>
      <c r="F6">
        <v>1</v>
      </c>
      <c r="G6">
        <v>1510</v>
      </c>
    </row>
    <row r="7" spans="1:7" x14ac:dyDescent="0.25">
      <c r="A7" t="s">
        <v>92</v>
      </c>
      <c r="B7" t="s">
        <v>7</v>
      </c>
      <c r="C7">
        <v>4261</v>
      </c>
      <c r="D7">
        <v>700</v>
      </c>
      <c r="E7">
        <v>5.9</v>
      </c>
      <c r="F7">
        <v>0.9</v>
      </c>
      <c r="G7">
        <v>1515</v>
      </c>
    </row>
    <row r="8" spans="1:7" x14ac:dyDescent="0.25">
      <c r="A8" t="s">
        <v>92</v>
      </c>
      <c r="B8" t="s">
        <v>8</v>
      </c>
      <c r="C8">
        <v>5512</v>
      </c>
      <c r="D8">
        <v>818</v>
      </c>
      <c r="E8">
        <v>7.6</v>
      </c>
      <c r="F8">
        <v>1</v>
      </c>
      <c r="G8">
        <v>1520</v>
      </c>
    </row>
    <row r="9" spans="1:7" x14ac:dyDescent="0.25">
      <c r="A9" t="s">
        <v>92</v>
      </c>
      <c r="B9" t="s">
        <v>9</v>
      </c>
      <c r="C9">
        <v>4555</v>
      </c>
      <c r="D9">
        <v>547</v>
      </c>
      <c r="E9">
        <v>6.3</v>
      </c>
      <c r="F9">
        <v>0.7</v>
      </c>
      <c r="G9">
        <v>1525</v>
      </c>
    </row>
    <row r="10" spans="1:7" x14ac:dyDescent="0.25">
      <c r="A10" t="s">
        <v>92</v>
      </c>
      <c r="B10" t="s">
        <v>10</v>
      </c>
      <c r="C10">
        <v>4735</v>
      </c>
      <c r="D10">
        <v>901</v>
      </c>
      <c r="E10">
        <v>6.6</v>
      </c>
      <c r="F10">
        <v>1.2</v>
      </c>
      <c r="G10">
        <v>1530</v>
      </c>
    </row>
    <row r="11" spans="1:7" x14ac:dyDescent="0.25">
      <c r="A11" t="s">
        <v>92</v>
      </c>
      <c r="B11" t="s">
        <v>11</v>
      </c>
      <c r="C11">
        <v>10391</v>
      </c>
      <c r="D11">
        <v>1158</v>
      </c>
      <c r="E11">
        <v>14.4</v>
      </c>
      <c r="F11">
        <v>1.4</v>
      </c>
      <c r="G11">
        <v>1535</v>
      </c>
    </row>
    <row r="12" spans="1:7" x14ac:dyDescent="0.25">
      <c r="A12" t="s">
        <v>92</v>
      </c>
      <c r="B12" t="s">
        <v>12</v>
      </c>
      <c r="C12">
        <v>8388</v>
      </c>
      <c r="D12">
        <v>710</v>
      </c>
      <c r="G12">
        <v>1540</v>
      </c>
    </row>
    <row r="13" spans="1:7" x14ac:dyDescent="0.25">
      <c r="A13" t="s">
        <v>92</v>
      </c>
      <c r="B13" t="s">
        <v>13</v>
      </c>
      <c r="C13">
        <v>9951</v>
      </c>
      <c r="D13">
        <v>1096</v>
      </c>
      <c r="F13">
        <v>1.3</v>
      </c>
      <c r="G13">
        <v>1545</v>
      </c>
    </row>
    <row r="14" spans="1:7" x14ac:dyDescent="0.25">
      <c r="A14" t="s">
        <v>92</v>
      </c>
      <c r="B14" t="s">
        <v>14</v>
      </c>
      <c r="C14">
        <v>4907</v>
      </c>
      <c r="D14">
        <v>772</v>
      </c>
      <c r="E14">
        <v>6.8</v>
      </c>
      <c r="F14">
        <v>1</v>
      </c>
      <c r="G14">
        <v>1550</v>
      </c>
    </row>
    <row r="15" spans="1:7" x14ac:dyDescent="0.25">
      <c r="A15" t="s">
        <v>92</v>
      </c>
      <c r="B15" t="s">
        <v>15</v>
      </c>
      <c r="C15">
        <v>4514</v>
      </c>
      <c r="D15">
        <v>515</v>
      </c>
      <c r="E15">
        <v>6.2</v>
      </c>
      <c r="F15">
        <v>0.7</v>
      </c>
      <c r="G15">
        <v>1555</v>
      </c>
    </row>
    <row r="16" spans="1:7" x14ac:dyDescent="0.25">
      <c r="A16" t="s">
        <v>92</v>
      </c>
      <c r="B16" t="s">
        <v>16</v>
      </c>
      <c r="C16">
        <v>6364</v>
      </c>
      <c r="D16">
        <v>777</v>
      </c>
      <c r="E16">
        <v>8.8000000000000007</v>
      </c>
      <c r="F16">
        <v>1.2</v>
      </c>
      <c r="G16">
        <v>1560</v>
      </c>
    </row>
    <row r="17" spans="1:7" x14ac:dyDescent="0.25">
      <c r="A17" t="s">
        <v>92</v>
      </c>
      <c r="B17" t="s">
        <v>17</v>
      </c>
      <c r="C17">
        <v>3093</v>
      </c>
      <c r="D17">
        <v>565</v>
      </c>
      <c r="E17">
        <v>4.3</v>
      </c>
      <c r="F17">
        <v>0.8</v>
      </c>
      <c r="G17">
        <v>1565</v>
      </c>
    </row>
    <row r="18" spans="1:7" x14ac:dyDescent="0.25">
      <c r="A18" t="s">
        <v>92</v>
      </c>
      <c r="B18" t="s">
        <v>18</v>
      </c>
      <c r="C18">
        <v>1209</v>
      </c>
      <c r="D18">
        <v>371</v>
      </c>
      <c r="E18">
        <v>1.7</v>
      </c>
      <c r="F18">
        <v>0.5</v>
      </c>
      <c r="G18">
        <v>1570</v>
      </c>
    </row>
    <row r="19" spans="1:7" x14ac:dyDescent="0.25">
      <c r="A19" t="s">
        <v>92</v>
      </c>
      <c r="B19" t="s">
        <v>47</v>
      </c>
      <c r="C19">
        <v>37</v>
      </c>
      <c r="D19">
        <v>2</v>
      </c>
      <c r="G19">
        <v>1580</v>
      </c>
    </row>
    <row r="20" spans="1:7" x14ac:dyDescent="0.25">
      <c r="A20" t="s">
        <v>92</v>
      </c>
      <c r="B20" t="s">
        <v>19</v>
      </c>
      <c r="C20">
        <v>72273</v>
      </c>
      <c r="D20">
        <v>3432</v>
      </c>
      <c r="E20">
        <v>72273</v>
      </c>
      <c r="G20">
        <v>2100</v>
      </c>
    </row>
    <row r="21" spans="1:7" x14ac:dyDescent="0.25">
      <c r="A21" t="s">
        <v>92</v>
      </c>
      <c r="B21" t="s">
        <v>20</v>
      </c>
      <c r="C21">
        <v>67554</v>
      </c>
      <c r="D21">
        <v>3377</v>
      </c>
      <c r="E21">
        <v>93.5</v>
      </c>
      <c r="F21">
        <v>1.4</v>
      </c>
      <c r="G21">
        <v>2200</v>
      </c>
    </row>
    <row r="22" spans="1:7" x14ac:dyDescent="0.25">
      <c r="A22" t="s">
        <v>92</v>
      </c>
      <c r="B22" t="s">
        <v>21</v>
      </c>
      <c r="C22">
        <v>4719</v>
      </c>
      <c r="D22">
        <v>1060</v>
      </c>
      <c r="E22">
        <v>6.5</v>
      </c>
      <c r="F22">
        <v>1.4</v>
      </c>
      <c r="G22">
        <v>2300</v>
      </c>
    </row>
    <row r="23" spans="1:7" x14ac:dyDescent="0.25">
      <c r="A23" t="s">
        <v>92</v>
      </c>
      <c r="B23" t="s">
        <v>22</v>
      </c>
      <c r="C23">
        <v>67554</v>
      </c>
      <c r="D23">
        <v>3377</v>
      </c>
      <c r="E23">
        <v>93.5</v>
      </c>
      <c r="F23">
        <v>1.4</v>
      </c>
      <c r="G23">
        <v>2400</v>
      </c>
    </row>
    <row r="24" spans="1:7" x14ac:dyDescent="0.25">
      <c r="A24" t="s">
        <v>92</v>
      </c>
      <c r="B24" t="s">
        <v>23</v>
      </c>
      <c r="C24">
        <v>6019</v>
      </c>
      <c r="D24">
        <v>1217</v>
      </c>
      <c r="E24">
        <v>8.3000000000000007</v>
      </c>
      <c r="F24">
        <v>1.7</v>
      </c>
      <c r="G24">
        <v>2500</v>
      </c>
    </row>
    <row r="25" spans="1:7" x14ac:dyDescent="0.25">
      <c r="A25" t="s">
        <v>92</v>
      </c>
      <c r="B25" t="s">
        <v>24</v>
      </c>
      <c r="C25">
        <v>46408</v>
      </c>
      <c r="D25">
        <v>3038</v>
      </c>
      <c r="E25">
        <v>64.2</v>
      </c>
      <c r="F25">
        <v>3.3</v>
      </c>
      <c r="G25">
        <v>2510</v>
      </c>
    </row>
    <row r="26" spans="1:7" x14ac:dyDescent="0.25">
      <c r="A26" t="s">
        <v>92</v>
      </c>
      <c r="B26" t="s">
        <v>25</v>
      </c>
      <c r="C26">
        <v>346</v>
      </c>
      <c r="D26">
        <v>225</v>
      </c>
      <c r="E26">
        <v>0.5</v>
      </c>
      <c r="F26">
        <v>0.3</v>
      </c>
      <c r="G26">
        <v>2520</v>
      </c>
    </row>
    <row r="27" spans="1:7" x14ac:dyDescent="0.25">
      <c r="A27" t="s">
        <v>92</v>
      </c>
      <c r="B27" t="s">
        <v>26</v>
      </c>
      <c r="C27">
        <v>1872</v>
      </c>
      <c r="D27">
        <v>785</v>
      </c>
      <c r="E27">
        <v>2.6</v>
      </c>
      <c r="F27">
        <v>1.1000000000000001</v>
      </c>
      <c r="G27">
        <v>2530</v>
      </c>
    </row>
    <row r="28" spans="1:7" x14ac:dyDescent="0.25">
      <c r="A28" t="s">
        <v>92</v>
      </c>
      <c r="B28" t="s">
        <v>48</v>
      </c>
      <c r="C28">
        <v>10</v>
      </c>
      <c r="D28">
        <v>22</v>
      </c>
      <c r="E28">
        <v>0</v>
      </c>
      <c r="F28">
        <v>0.1</v>
      </c>
      <c r="G28">
        <v>2540</v>
      </c>
    </row>
    <row r="29" spans="1:7" x14ac:dyDescent="0.25">
      <c r="A29" t="s">
        <v>92</v>
      </c>
      <c r="B29" t="s">
        <v>27</v>
      </c>
      <c r="C29">
        <v>12899</v>
      </c>
      <c r="D29">
        <v>2050</v>
      </c>
      <c r="E29">
        <v>17.8</v>
      </c>
      <c r="F29">
        <v>2.6</v>
      </c>
      <c r="G29">
        <v>2550</v>
      </c>
    </row>
    <row r="30" spans="1:7" x14ac:dyDescent="0.25">
      <c r="A30" t="s">
        <v>92</v>
      </c>
      <c r="B30" t="s">
        <v>28</v>
      </c>
      <c r="C30">
        <v>4719</v>
      </c>
      <c r="D30">
        <v>1060</v>
      </c>
      <c r="E30">
        <v>6.5</v>
      </c>
      <c r="F30">
        <v>1.4</v>
      </c>
      <c r="G30">
        <v>2560</v>
      </c>
    </row>
    <row r="31" spans="1:7" x14ac:dyDescent="0.25">
      <c r="A31" t="s">
        <v>92</v>
      </c>
      <c r="B31" t="s">
        <v>29</v>
      </c>
      <c r="C31">
        <v>72273</v>
      </c>
      <c r="D31">
        <v>3432</v>
      </c>
      <c r="E31">
        <v>72273</v>
      </c>
      <c r="G31">
        <v>2570</v>
      </c>
    </row>
    <row r="32" spans="1:7" x14ac:dyDescent="0.25">
      <c r="A32" t="s">
        <v>92</v>
      </c>
      <c r="B32" t="s">
        <v>30</v>
      </c>
      <c r="C32">
        <v>21217</v>
      </c>
      <c r="D32">
        <v>2635</v>
      </c>
      <c r="E32">
        <v>29.4</v>
      </c>
      <c r="F32">
        <v>3.3</v>
      </c>
      <c r="G32">
        <v>2580</v>
      </c>
    </row>
    <row r="33" spans="1:7" x14ac:dyDescent="0.25">
      <c r="A33" t="s">
        <v>92</v>
      </c>
      <c r="B33" t="s">
        <v>31</v>
      </c>
      <c r="C33">
        <v>51056</v>
      </c>
      <c r="D33">
        <v>3241</v>
      </c>
      <c r="E33">
        <v>70.599999999999994</v>
      </c>
      <c r="F33">
        <v>3.3</v>
      </c>
      <c r="G33">
        <v>2590</v>
      </c>
    </row>
    <row r="34" spans="1:7" x14ac:dyDescent="0.25">
      <c r="A34" t="s">
        <v>92</v>
      </c>
      <c r="B34" t="s">
        <v>32</v>
      </c>
      <c r="C34">
        <v>71764</v>
      </c>
      <c r="D34">
        <v>3438</v>
      </c>
      <c r="E34">
        <v>71764</v>
      </c>
      <c r="G34">
        <v>3100</v>
      </c>
    </row>
    <row r="35" spans="1:7" x14ac:dyDescent="0.25">
      <c r="A35" t="s">
        <v>92</v>
      </c>
      <c r="B35" t="s">
        <v>33</v>
      </c>
      <c r="C35">
        <v>65316</v>
      </c>
      <c r="D35">
        <v>3155</v>
      </c>
      <c r="E35">
        <v>91</v>
      </c>
      <c r="F35">
        <v>1.6</v>
      </c>
      <c r="G35">
        <v>3200</v>
      </c>
    </row>
    <row r="36" spans="1:7" x14ac:dyDescent="0.25">
      <c r="A36" t="s">
        <v>92</v>
      </c>
      <c r="B36" t="s">
        <v>34</v>
      </c>
      <c r="C36">
        <v>38350</v>
      </c>
      <c r="D36">
        <v>2647</v>
      </c>
      <c r="E36">
        <v>53.4</v>
      </c>
      <c r="F36">
        <v>2.5</v>
      </c>
      <c r="G36">
        <v>3300</v>
      </c>
    </row>
    <row r="37" spans="1:7" x14ac:dyDescent="0.25">
      <c r="A37" t="s">
        <v>92</v>
      </c>
      <c r="B37" t="s">
        <v>35</v>
      </c>
      <c r="C37">
        <v>34725</v>
      </c>
      <c r="D37">
        <v>2344</v>
      </c>
      <c r="E37">
        <v>48.4</v>
      </c>
      <c r="F37">
        <v>2.7</v>
      </c>
      <c r="G37">
        <v>3400</v>
      </c>
    </row>
    <row r="38" spans="1:7" x14ac:dyDescent="0.25">
      <c r="A38" t="s">
        <v>92</v>
      </c>
      <c r="B38" t="s">
        <v>36</v>
      </c>
      <c r="C38">
        <v>6448</v>
      </c>
      <c r="D38">
        <v>1259</v>
      </c>
      <c r="E38">
        <v>9</v>
      </c>
      <c r="F38">
        <v>1.6</v>
      </c>
      <c r="G38">
        <v>3500</v>
      </c>
    </row>
    <row r="39" spans="1:7" x14ac:dyDescent="0.25">
      <c r="A39" t="s">
        <v>92</v>
      </c>
      <c r="B39" t="s">
        <v>49</v>
      </c>
      <c r="C39">
        <v>71764</v>
      </c>
      <c r="D39">
        <v>3438</v>
      </c>
      <c r="E39">
        <v>71764</v>
      </c>
      <c r="G39">
        <v>3600</v>
      </c>
    </row>
    <row r="40" spans="1:7" x14ac:dyDescent="0.25">
      <c r="A40" t="s">
        <v>92</v>
      </c>
      <c r="B40" t="s">
        <v>37</v>
      </c>
      <c r="C40">
        <v>10863</v>
      </c>
      <c r="D40">
        <v>1256</v>
      </c>
      <c r="E40">
        <v>15.1</v>
      </c>
      <c r="F40">
        <v>1.6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34B06-87BF-4F19-93CE-D317AA6BE22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93</v>
      </c>
      <c r="B2" t="s">
        <v>46</v>
      </c>
      <c r="C2">
        <v>98713</v>
      </c>
      <c r="D2">
        <v>3929</v>
      </c>
      <c r="E2">
        <v>98713</v>
      </c>
      <c r="G2">
        <v>1100</v>
      </c>
    </row>
    <row r="3" spans="1:7" x14ac:dyDescent="0.25">
      <c r="A3" t="s">
        <v>93</v>
      </c>
      <c r="B3" t="s">
        <v>39</v>
      </c>
      <c r="C3">
        <v>46807</v>
      </c>
      <c r="D3">
        <v>2341</v>
      </c>
      <c r="E3">
        <v>47.4</v>
      </c>
      <c r="F3">
        <v>1.3</v>
      </c>
      <c r="G3">
        <v>1200</v>
      </c>
    </row>
    <row r="4" spans="1:7" x14ac:dyDescent="0.25">
      <c r="A4" t="s">
        <v>93</v>
      </c>
      <c r="B4" t="s">
        <v>4</v>
      </c>
      <c r="C4">
        <v>51906</v>
      </c>
      <c r="D4">
        <v>2342</v>
      </c>
      <c r="E4">
        <v>52.6</v>
      </c>
      <c r="F4">
        <v>1.3</v>
      </c>
      <c r="G4">
        <v>1300</v>
      </c>
    </row>
    <row r="5" spans="1:7" x14ac:dyDescent="0.25">
      <c r="A5" t="s">
        <v>93</v>
      </c>
      <c r="B5" t="s">
        <v>50</v>
      </c>
      <c r="C5">
        <v>90</v>
      </c>
      <c r="D5">
        <v>5</v>
      </c>
      <c r="G5">
        <v>1400</v>
      </c>
    </row>
    <row r="6" spans="1:7" x14ac:dyDescent="0.25">
      <c r="A6" t="s">
        <v>93</v>
      </c>
      <c r="B6" t="s">
        <v>6</v>
      </c>
      <c r="C6">
        <v>6341</v>
      </c>
      <c r="D6">
        <v>796</v>
      </c>
      <c r="E6">
        <v>6.4</v>
      </c>
      <c r="F6">
        <v>0.7</v>
      </c>
      <c r="G6">
        <v>1510</v>
      </c>
    </row>
    <row r="7" spans="1:7" x14ac:dyDescent="0.25">
      <c r="A7" t="s">
        <v>93</v>
      </c>
      <c r="B7" t="s">
        <v>7</v>
      </c>
      <c r="C7">
        <v>6625</v>
      </c>
      <c r="D7">
        <v>876</v>
      </c>
      <c r="E7">
        <v>6.7</v>
      </c>
      <c r="F7">
        <v>0.8</v>
      </c>
      <c r="G7">
        <v>1515</v>
      </c>
    </row>
    <row r="8" spans="1:7" x14ac:dyDescent="0.25">
      <c r="A8" t="s">
        <v>93</v>
      </c>
      <c r="B8" t="s">
        <v>8</v>
      </c>
      <c r="C8">
        <v>6864</v>
      </c>
      <c r="D8">
        <v>923</v>
      </c>
      <c r="E8">
        <v>7</v>
      </c>
      <c r="F8">
        <v>0.8</v>
      </c>
      <c r="G8">
        <v>1520</v>
      </c>
    </row>
    <row r="9" spans="1:7" x14ac:dyDescent="0.25">
      <c r="A9" t="s">
        <v>93</v>
      </c>
      <c r="B9" t="s">
        <v>9</v>
      </c>
      <c r="C9">
        <v>6197</v>
      </c>
      <c r="D9">
        <v>745</v>
      </c>
      <c r="E9">
        <v>6.3</v>
      </c>
      <c r="F9">
        <v>0.7</v>
      </c>
      <c r="G9">
        <v>1525</v>
      </c>
    </row>
    <row r="10" spans="1:7" x14ac:dyDescent="0.25">
      <c r="A10" t="s">
        <v>93</v>
      </c>
      <c r="B10" t="s">
        <v>10</v>
      </c>
      <c r="C10">
        <v>6416</v>
      </c>
      <c r="D10">
        <v>814</v>
      </c>
      <c r="E10">
        <v>6.5</v>
      </c>
      <c r="F10">
        <v>0.7</v>
      </c>
      <c r="G10">
        <v>1530</v>
      </c>
    </row>
    <row r="11" spans="1:7" x14ac:dyDescent="0.25">
      <c r="A11" t="s">
        <v>93</v>
      </c>
      <c r="B11" t="s">
        <v>11</v>
      </c>
      <c r="C11">
        <v>15427</v>
      </c>
      <c r="D11">
        <v>1245</v>
      </c>
      <c r="E11">
        <v>15.6</v>
      </c>
      <c r="F11">
        <v>1.1000000000000001</v>
      </c>
      <c r="G11">
        <v>1535</v>
      </c>
    </row>
    <row r="12" spans="1:7" x14ac:dyDescent="0.25">
      <c r="A12" t="s">
        <v>93</v>
      </c>
      <c r="B12" t="s">
        <v>12</v>
      </c>
      <c r="C12">
        <v>13523</v>
      </c>
      <c r="D12">
        <v>1214</v>
      </c>
      <c r="G12">
        <v>1540</v>
      </c>
    </row>
    <row r="13" spans="1:7" x14ac:dyDescent="0.25">
      <c r="A13" t="s">
        <v>93</v>
      </c>
      <c r="B13" t="s">
        <v>13</v>
      </c>
      <c r="C13">
        <v>12798</v>
      </c>
      <c r="D13">
        <v>998</v>
      </c>
      <c r="F13">
        <v>1.1000000000000001</v>
      </c>
      <c r="G13">
        <v>1545</v>
      </c>
    </row>
    <row r="14" spans="1:7" x14ac:dyDescent="0.25">
      <c r="A14" t="s">
        <v>93</v>
      </c>
      <c r="B14" t="s">
        <v>14</v>
      </c>
      <c r="C14">
        <v>7114</v>
      </c>
      <c r="D14">
        <v>818</v>
      </c>
      <c r="E14">
        <v>7.2</v>
      </c>
      <c r="F14">
        <v>0.7</v>
      </c>
      <c r="G14">
        <v>1550</v>
      </c>
    </row>
    <row r="15" spans="1:7" x14ac:dyDescent="0.25">
      <c r="A15" t="s">
        <v>93</v>
      </c>
      <c r="B15" t="s">
        <v>15</v>
      </c>
      <c r="C15">
        <v>5307</v>
      </c>
      <c r="D15">
        <v>520</v>
      </c>
      <c r="E15">
        <v>5.4</v>
      </c>
      <c r="F15">
        <v>0.6</v>
      </c>
      <c r="G15">
        <v>1555</v>
      </c>
    </row>
    <row r="16" spans="1:7" x14ac:dyDescent="0.25">
      <c r="A16" t="s">
        <v>93</v>
      </c>
      <c r="B16" t="s">
        <v>16</v>
      </c>
      <c r="C16">
        <v>7228</v>
      </c>
      <c r="D16">
        <v>698</v>
      </c>
      <c r="E16">
        <v>7.3</v>
      </c>
      <c r="F16">
        <v>0.7</v>
      </c>
      <c r="G16">
        <v>1560</v>
      </c>
    </row>
    <row r="17" spans="1:7" x14ac:dyDescent="0.25">
      <c r="A17" t="s">
        <v>93</v>
      </c>
      <c r="B17" t="s">
        <v>17</v>
      </c>
      <c r="C17">
        <v>3435</v>
      </c>
      <c r="D17">
        <v>443</v>
      </c>
      <c r="E17">
        <v>3.5</v>
      </c>
      <c r="F17">
        <v>0.5</v>
      </c>
      <c r="G17">
        <v>1565</v>
      </c>
    </row>
    <row r="18" spans="1:7" x14ac:dyDescent="0.25">
      <c r="A18" t="s">
        <v>93</v>
      </c>
      <c r="B18" t="s">
        <v>18</v>
      </c>
      <c r="C18">
        <v>1438</v>
      </c>
      <c r="D18">
        <v>264</v>
      </c>
      <c r="E18">
        <v>1.5</v>
      </c>
      <c r="F18">
        <v>0.3</v>
      </c>
      <c r="G18">
        <v>1570</v>
      </c>
    </row>
    <row r="19" spans="1:7" x14ac:dyDescent="0.25">
      <c r="A19" t="s">
        <v>93</v>
      </c>
      <c r="B19" t="s">
        <v>47</v>
      </c>
      <c r="C19">
        <v>36</v>
      </c>
      <c r="D19">
        <v>1</v>
      </c>
      <c r="G19">
        <v>1580</v>
      </c>
    </row>
    <row r="20" spans="1:7" x14ac:dyDescent="0.25">
      <c r="A20" t="s">
        <v>93</v>
      </c>
      <c r="B20" t="s">
        <v>19</v>
      </c>
      <c r="C20">
        <v>98713</v>
      </c>
      <c r="D20">
        <v>3929</v>
      </c>
      <c r="E20">
        <v>98713</v>
      </c>
      <c r="G20">
        <v>2100</v>
      </c>
    </row>
    <row r="21" spans="1:7" x14ac:dyDescent="0.25">
      <c r="A21" t="s">
        <v>93</v>
      </c>
      <c r="B21" t="s">
        <v>20</v>
      </c>
      <c r="C21">
        <v>88515</v>
      </c>
      <c r="D21">
        <v>3851</v>
      </c>
      <c r="E21">
        <v>89.7</v>
      </c>
      <c r="F21">
        <v>1.5</v>
      </c>
      <c r="G21">
        <v>2200</v>
      </c>
    </row>
    <row r="22" spans="1:7" x14ac:dyDescent="0.25">
      <c r="A22" t="s">
        <v>93</v>
      </c>
      <c r="B22" t="s">
        <v>21</v>
      </c>
      <c r="C22">
        <v>10198</v>
      </c>
      <c r="D22">
        <v>1552</v>
      </c>
      <c r="E22">
        <v>10.3</v>
      </c>
      <c r="F22">
        <v>1.5</v>
      </c>
      <c r="G22">
        <v>2300</v>
      </c>
    </row>
    <row r="23" spans="1:7" x14ac:dyDescent="0.25">
      <c r="A23" t="s">
        <v>93</v>
      </c>
      <c r="B23" t="s">
        <v>22</v>
      </c>
      <c r="C23">
        <v>88515</v>
      </c>
      <c r="D23">
        <v>3851</v>
      </c>
      <c r="E23">
        <v>89.7</v>
      </c>
      <c r="F23">
        <v>1.5</v>
      </c>
      <c r="G23">
        <v>2400</v>
      </c>
    </row>
    <row r="24" spans="1:7" x14ac:dyDescent="0.25">
      <c r="A24" t="s">
        <v>93</v>
      </c>
      <c r="B24" t="s">
        <v>23</v>
      </c>
      <c r="C24">
        <v>18732</v>
      </c>
      <c r="D24">
        <v>1832</v>
      </c>
      <c r="E24">
        <v>19</v>
      </c>
      <c r="F24">
        <v>1.6</v>
      </c>
      <c r="G24">
        <v>2500</v>
      </c>
    </row>
    <row r="25" spans="1:7" x14ac:dyDescent="0.25">
      <c r="A25" t="s">
        <v>93</v>
      </c>
      <c r="B25" t="s">
        <v>24</v>
      </c>
      <c r="C25">
        <v>31581</v>
      </c>
      <c r="D25">
        <v>2045</v>
      </c>
      <c r="E25">
        <v>32</v>
      </c>
      <c r="F25">
        <v>1.9</v>
      </c>
      <c r="G25">
        <v>2510</v>
      </c>
    </row>
    <row r="26" spans="1:7" x14ac:dyDescent="0.25">
      <c r="A26" t="s">
        <v>93</v>
      </c>
      <c r="B26" t="s">
        <v>25</v>
      </c>
      <c r="C26">
        <v>1062</v>
      </c>
      <c r="D26">
        <v>478</v>
      </c>
      <c r="E26">
        <v>1.1000000000000001</v>
      </c>
      <c r="F26">
        <v>0.5</v>
      </c>
      <c r="G26">
        <v>2520</v>
      </c>
    </row>
    <row r="27" spans="1:7" x14ac:dyDescent="0.25">
      <c r="A27" t="s">
        <v>93</v>
      </c>
      <c r="B27" t="s">
        <v>26</v>
      </c>
      <c r="C27">
        <v>6256</v>
      </c>
      <c r="D27">
        <v>911</v>
      </c>
      <c r="E27">
        <v>6.3</v>
      </c>
      <c r="F27">
        <v>0.9</v>
      </c>
      <c r="G27">
        <v>2530</v>
      </c>
    </row>
    <row r="28" spans="1:7" x14ac:dyDescent="0.25">
      <c r="A28" t="s">
        <v>93</v>
      </c>
      <c r="B28" t="s">
        <v>48</v>
      </c>
      <c r="C28">
        <v>38</v>
      </c>
      <c r="D28">
        <v>61</v>
      </c>
      <c r="E28">
        <v>0</v>
      </c>
      <c r="F28">
        <v>0.1</v>
      </c>
      <c r="G28">
        <v>2540</v>
      </c>
    </row>
    <row r="29" spans="1:7" x14ac:dyDescent="0.25">
      <c r="A29" t="s">
        <v>93</v>
      </c>
      <c r="B29" t="s">
        <v>27</v>
      </c>
      <c r="C29">
        <v>30846</v>
      </c>
      <c r="D29">
        <v>2798</v>
      </c>
      <c r="E29">
        <v>31.2</v>
      </c>
      <c r="F29">
        <v>2.2999999999999998</v>
      </c>
      <c r="G29">
        <v>2550</v>
      </c>
    </row>
    <row r="30" spans="1:7" x14ac:dyDescent="0.25">
      <c r="A30" t="s">
        <v>93</v>
      </c>
      <c r="B30" t="s">
        <v>28</v>
      </c>
      <c r="C30">
        <v>10198</v>
      </c>
      <c r="D30">
        <v>1552</v>
      </c>
      <c r="E30">
        <v>10.3</v>
      </c>
      <c r="F30">
        <v>1.5</v>
      </c>
      <c r="G30">
        <v>2560</v>
      </c>
    </row>
    <row r="31" spans="1:7" x14ac:dyDescent="0.25">
      <c r="A31" t="s">
        <v>93</v>
      </c>
      <c r="B31" t="s">
        <v>29</v>
      </c>
      <c r="C31">
        <v>98713</v>
      </c>
      <c r="D31">
        <v>3929</v>
      </c>
      <c r="E31">
        <v>98713</v>
      </c>
      <c r="G31">
        <v>2570</v>
      </c>
    </row>
    <row r="32" spans="1:7" x14ac:dyDescent="0.25">
      <c r="A32" t="s">
        <v>93</v>
      </c>
      <c r="B32" t="s">
        <v>30</v>
      </c>
      <c r="C32">
        <v>52267</v>
      </c>
      <c r="D32">
        <v>3028</v>
      </c>
      <c r="E32">
        <v>52.9</v>
      </c>
      <c r="F32">
        <v>1.9</v>
      </c>
      <c r="G32">
        <v>2580</v>
      </c>
    </row>
    <row r="33" spans="1:7" x14ac:dyDescent="0.25">
      <c r="A33" t="s">
        <v>93</v>
      </c>
      <c r="B33" t="s">
        <v>31</v>
      </c>
      <c r="C33">
        <v>46446</v>
      </c>
      <c r="D33">
        <v>2336</v>
      </c>
      <c r="E33">
        <v>47.1</v>
      </c>
      <c r="F33">
        <v>1.9</v>
      </c>
      <c r="G33">
        <v>2590</v>
      </c>
    </row>
    <row r="34" spans="1:7" x14ac:dyDescent="0.25">
      <c r="A34" t="s">
        <v>93</v>
      </c>
      <c r="B34" t="s">
        <v>32</v>
      </c>
      <c r="C34">
        <v>97496</v>
      </c>
      <c r="D34">
        <v>3925</v>
      </c>
      <c r="E34">
        <v>97496</v>
      </c>
      <c r="G34">
        <v>3100</v>
      </c>
    </row>
    <row r="35" spans="1:7" x14ac:dyDescent="0.25">
      <c r="A35" t="s">
        <v>93</v>
      </c>
      <c r="B35" t="s">
        <v>33</v>
      </c>
      <c r="C35">
        <v>88842</v>
      </c>
      <c r="D35">
        <v>3507</v>
      </c>
      <c r="E35">
        <v>91.1</v>
      </c>
      <c r="F35">
        <v>1.2</v>
      </c>
      <c r="G35">
        <v>3200</v>
      </c>
    </row>
    <row r="36" spans="1:7" x14ac:dyDescent="0.25">
      <c r="A36" t="s">
        <v>93</v>
      </c>
      <c r="B36" t="s">
        <v>34</v>
      </c>
      <c r="C36">
        <v>45398</v>
      </c>
      <c r="D36">
        <v>2570</v>
      </c>
      <c r="E36">
        <v>46.6</v>
      </c>
      <c r="F36">
        <v>2.4</v>
      </c>
      <c r="G36">
        <v>3300</v>
      </c>
    </row>
    <row r="37" spans="1:7" x14ac:dyDescent="0.25">
      <c r="A37" t="s">
        <v>93</v>
      </c>
      <c r="B37" t="s">
        <v>35</v>
      </c>
      <c r="C37">
        <v>54112</v>
      </c>
      <c r="D37">
        <v>2946</v>
      </c>
      <c r="E37">
        <v>55.5</v>
      </c>
      <c r="F37">
        <v>1.9</v>
      </c>
      <c r="G37">
        <v>3400</v>
      </c>
    </row>
    <row r="38" spans="1:7" x14ac:dyDescent="0.25">
      <c r="A38" t="s">
        <v>93</v>
      </c>
      <c r="B38" t="s">
        <v>36</v>
      </c>
      <c r="C38">
        <v>8654</v>
      </c>
      <c r="D38">
        <v>1284</v>
      </c>
      <c r="E38">
        <v>8.9</v>
      </c>
      <c r="F38">
        <v>1.2</v>
      </c>
      <c r="G38">
        <v>3500</v>
      </c>
    </row>
    <row r="39" spans="1:7" x14ac:dyDescent="0.25">
      <c r="A39" t="s">
        <v>93</v>
      </c>
      <c r="B39" t="s">
        <v>49</v>
      </c>
      <c r="C39">
        <v>97496</v>
      </c>
      <c r="D39">
        <v>3925</v>
      </c>
      <c r="E39">
        <v>97496</v>
      </c>
      <c r="G39">
        <v>3600</v>
      </c>
    </row>
    <row r="40" spans="1:7" x14ac:dyDescent="0.25">
      <c r="A40" t="s">
        <v>93</v>
      </c>
      <c r="B40" t="s">
        <v>37</v>
      </c>
      <c r="C40">
        <v>14215</v>
      </c>
      <c r="D40">
        <v>1236</v>
      </c>
      <c r="E40">
        <v>14.6</v>
      </c>
      <c r="F40">
        <v>1.1000000000000001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C7B2F-074E-4E08-85AB-3E50511C522D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94</v>
      </c>
      <c r="B2" t="s">
        <v>46</v>
      </c>
      <c r="C2">
        <v>81397</v>
      </c>
      <c r="D2">
        <v>3732</v>
      </c>
      <c r="E2">
        <v>81397</v>
      </c>
      <c r="G2">
        <v>1100</v>
      </c>
    </row>
    <row r="3" spans="1:7" x14ac:dyDescent="0.25">
      <c r="A3" t="s">
        <v>94</v>
      </c>
      <c r="B3" t="s">
        <v>39</v>
      </c>
      <c r="C3">
        <v>39976</v>
      </c>
      <c r="D3">
        <v>2161</v>
      </c>
      <c r="E3">
        <v>49.1</v>
      </c>
      <c r="F3">
        <v>1.5</v>
      </c>
      <c r="G3">
        <v>1200</v>
      </c>
    </row>
    <row r="4" spans="1:7" x14ac:dyDescent="0.25">
      <c r="A4" t="s">
        <v>94</v>
      </c>
      <c r="B4" t="s">
        <v>4</v>
      </c>
      <c r="C4">
        <v>41421</v>
      </c>
      <c r="D4">
        <v>2331</v>
      </c>
      <c r="E4">
        <v>50.9</v>
      </c>
      <c r="F4">
        <v>1.5</v>
      </c>
      <c r="G4">
        <v>1300</v>
      </c>
    </row>
    <row r="5" spans="1:7" x14ac:dyDescent="0.25">
      <c r="A5" t="s">
        <v>94</v>
      </c>
      <c r="B5" t="s">
        <v>50</v>
      </c>
      <c r="C5">
        <v>96</v>
      </c>
      <c r="D5">
        <v>6</v>
      </c>
      <c r="G5">
        <v>1400</v>
      </c>
    </row>
    <row r="6" spans="1:7" x14ac:dyDescent="0.25">
      <c r="A6" t="s">
        <v>94</v>
      </c>
      <c r="B6" t="s">
        <v>6</v>
      </c>
      <c r="C6">
        <v>6671</v>
      </c>
      <c r="D6">
        <v>1143</v>
      </c>
      <c r="E6">
        <v>8.1999999999999993</v>
      </c>
      <c r="F6">
        <v>1.2</v>
      </c>
      <c r="G6">
        <v>1510</v>
      </c>
    </row>
    <row r="7" spans="1:7" x14ac:dyDescent="0.25">
      <c r="A7" t="s">
        <v>94</v>
      </c>
      <c r="B7" t="s">
        <v>7</v>
      </c>
      <c r="C7">
        <v>5292</v>
      </c>
      <c r="D7">
        <v>776</v>
      </c>
      <c r="E7">
        <v>6.5</v>
      </c>
      <c r="F7">
        <v>0.9</v>
      </c>
      <c r="G7">
        <v>1515</v>
      </c>
    </row>
    <row r="8" spans="1:7" x14ac:dyDescent="0.25">
      <c r="A8" t="s">
        <v>94</v>
      </c>
      <c r="B8" t="s">
        <v>8</v>
      </c>
      <c r="C8">
        <v>6148</v>
      </c>
      <c r="D8">
        <v>791</v>
      </c>
      <c r="E8">
        <v>7.6</v>
      </c>
      <c r="F8">
        <v>0.9</v>
      </c>
      <c r="G8">
        <v>1520</v>
      </c>
    </row>
    <row r="9" spans="1:7" x14ac:dyDescent="0.25">
      <c r="A9" t="s">
        <v>94</v>
      </c>
      <c r="B9" t="s">
        <v>9</v>
      </c>
      <c r="C9">
        <v>5521</v>
      </c>
      <c r="D9">
        <v>740</v>
      </c>
      <c r="E9">
        <v>6.8</v>
      </c>
      <c r="F9">
        <v>0.9</v>
      </c>
      <c r="G9">
        <v>1525</v>
      </c>
    </row>
    <row r="10" spans="1:7" x14ac:dyDescent="0.25">
      <c r="A10" t="s">
        <v>94</v>
      </c>
      <c r="B10" t="s">
        <v>10</v>
      </c>
      <c r="C10">
        <v>5412</v>
      </c>
      <c r="D10">
        <v>704</v>
      </c>
      <c r="E10">
        <v>6.6</v>
      </c>
      <c r="F10">
        <v>0.8</v>
      </c>
      <c r="G10">
        <v>1530</v>
      </c>
    </row>
    <row r="11" spans="1:7" x14ac:dyDescent="0.25">
      <c r="A11" t="s">
        <v>94</v>
      </c>
      <c r="B11" t="s">
        <v>11</v>
      </c>
      <c r="C11">
        <v>13595</v>
      </c>
      <c r="D11">
        <v>1105</v>
      </c>
      <c r="E11">
        <v>16.7</v>
      </c>
      <c r="F11">
        <v>1.1000000000000001</v>
      </c>
      <c r="G11">
        <v>1535</v>
      </c>
    </row>
    <row r="12" spans="1:7" x14ac:dyDescent="0.25">
      <c r="A12" t="s">
        <v>94</v>
      </c>
      <c r="B12" t="s">
        <v>12</v>
      </c>
      <c r="C12">
        <v>10916</v>
      </c>
      <c r="D12">
        <v>1180</v>
      </c>
      <c r="G12">
        <v>1540</v>
      </c>
    </row>
    <row r="13" spans="1:7" x14ac:dyDescent="0.25">
      <c r="A13" t="s">
        <v>94</v>
      </c>
      <c r="B13" t="s">
        <v>13</v>
      </c>
      <c r="C13">
        <v>9519</v>
      </c>
      <c r="D13">
        <v>1133</v>
      </c>
      <c r="F13">
        <v>1.3</v>
      </c>
      <c r="G13">
        <v>1545</v>
      </c>
    </row>
    <row r="14" spans="1:7" x14ac:dyDescent="0.25">
      <c r="A14" t="s">
        <v>94</v>
      </c>
      <c r="B14" t="s">
        <v>14</v>
      </c>
      <c r="C14">
        <v>5010</v>
      </c>
      <c r="D14">
        <v>586</v>
      </c>
      <c r="E14">
        <v>6.2</v>
      </c>
      <c r="F14">
        <v>0.8</v>
      </c>
      <c r="G14">
        <v>1550</v>
      </c>
    </row>
    <row r="15" spans="1:7" x14ac:dyDescent="0.25">
      <c r="A15" t="s">
        <v>94</v>
      </c>
      <c r="B15" t="s">
        <v>15</v>
      </c>
      <c r="C15">
        <v>4209</v>
      </c>
      <c r="D15">
        <v>544</v>
      </c>
      <c r="E15">
        <v>5.2</v>
      </c>
      <c r="F15">
        <v>0.6</v>
      </c>
      <c r="G15">
        <v>1555</v>
      </c>
    </row>
    <row r="16" spans="1:7" x14ac:dyDescent="0.25">
      <c r="A16" t="s">
        <v>94</v>
      </c>
      <c r="B16" t="s">
        <v>16</v>
      </c>
      <c r="C16">
        <v>5299</v>
      </c>
      <c r="D16">
        <v>604</v>
      </c>
      <c r="E16">
        <v>6.5</v>
      </c>
      <c r="F16">
        <v>0.8</v>
      </c>
      <c r="G16">
        <v>1560</v>
      </c>
    </row>
    <row r="17" spans="1:7" x14ac:dyDescent="0.25">
      <c r="A17" t="s">
        <v>94</v>
      </c>
      <c r="B17" t="s">
        <v>17</v>
      </c>
      <c r="C17">
        <v>2815</v>
      </c>
      <c r="D17">
        <v>612</v>
      </c>
      <c r="E17">
        <v>3.5</v>
      </c>
      <c r="F17">
        <v>0.7</v>
      </c>
      <c r="G17">
        <v>1565</v>
      </c>
    </row>
    <row r="18" spans="1:7" x14ac:dyDescent="0.25">
      <c r="A18" t="s">
        <v>94</v>
      </c>
      <c r="B18" t="s">
        <v>18</v>
      </c>
      <c r="C18">
        <v>990</v>
      </c>
      <c r="D18">
        <v>379</v>
      </c>
      <c r="E18">
        <v>1.2</v>
      </c>
      <c r="F18">
        <v>0.5</v>
      </c>
      <c r="G18">
        <v>1570</v>
      </c>
    </row>
    <row r="19" spans="1:7" x14ac:dyDescent="0.25">
      <c r="A19" t="s">
        <v>94</v>
      </c>
      <c r="B19" t="s">
        <v>47</v>
      </c>
      <c r="C19">
        <v>33</v>
      </c>
      <c r="D19">
        <v>1</v>
      </c>
      <c r="G19">
        <v>1580</v>
      </c>
    </row>
    <row r="20" spans="1:7" x14ac:dyDescent="0.25">
      <c r="A20" t="s">
        <v>94</v>
      </c>
      <c r="B20" t="s">
        <v>19</v>
      </c>
      <c r="C20">
        <v>81397</v>
      </c>
      <c r="D20">
        <v>3732</v>
      </c>
      <c r="E20">
        <v>81397</v>
      </c>
      <c r="G20">
        <v>2100</v>
      </c>
    </row>
    <row r="21" spans="1:7" x14ac:dyDescent="0.25">
      <c r="A21" t="s">
        <v>94</v>
      </c>
      <c r="B21" t="s">
        <v>20</v>
      </c>
      <c r="C21">
        <v>70731</v>
      </c>
      <c r="D21">
        <v>4060</v>
      </c>
      <c r="E21">
        <v>86.9</v>
      </c>
      <c r="F21">
        <v>2.2000000000000002</v>
      </c>
      <c r="G21">
        <v>2200</v>
      </c>
    </row>
    <row r="22" spans="1:7" x14ac:dyDescent="0.25">
      <c r="A22" t="s">
        <v>94</v>
      </c>
      <c r="B22" t="s">
        <v>21</v>
      </c>
      <c r="C22">
        <v>10666</v>
      </c>
      <c r="D22">
        <v>1742</v>
      </c>
      <c r="E22">
        <v>13.1</v>
      </c>
      <c r="F22">
        <v>2.2000000000000002</v>
      </c>
      <c r="G22">
        <v>2300</v>
      </c>
    </row>
    <row r="23" spans="1:7" x14ac:dyDescent="0.25">
      <c r="A23" t="s">
        <v>94</v>
      </c>
      <c r="B23" t="s">
        <v>22</v>
      </c>
      <c r="C23">
        <v>70731</v>
      </c>
      <c r="D23">
        <v>4060</v>
      </c>
      <c r="E23">
        <v>86.9</v>
      </c>
      <c r="F23">
        <v>2.2000000000000002</v>
      </c>
      <c r="G23">
        <v>2400</v>
      </c>
    </row>
    <row r="24" spans="1:7" x14ac:dyDescent="0.25">
      <c r="A24" t="s">
        <v>94</v>
      </c>
      <c r="B24" t="s">
        <v>23</v>
      </c>
      <c r="C24">
        <v>10404</v>
      </c>
      <c r="D24">
        <v>1607</v>
      </c>
      <c r="E24">
        <v>12.8</v>
      </c>
      <c r="F24">
        <v>1.9</v>
      </c>
      <c r="G24">
        <v>2500</v>
      </c>
    </row>
    <row r="25" spans="1:7" x14ac:dyDescent="0.25">
      <c r="A25" t="s">
        <v>94</v>
      </c>
      <c r="B25" t="s">
        <v>24</v>
      </c>
      <c r="C25">
        <v>19491</v>
      </c>
      <c r="D25">
        <v>2341</v>
      </c>
      <c r="E25">
        <v>23.9</v>
      </c>
      <c r="F25">
        <v>2.6</v>
      </c>
      <c r="G25">
        <v>2510</v>
      </c>
    </row>
    <row r="26" spans="1:7" x14ac:dyDescent="0.25">
      <c r="A26" t="s">
        <v>94</v>
      </c>
      <c r="B26" t="s">
        <v>25</v>
      </c>
      <c r="C26">
        <v>734</v>
      </c>
      <c r="D26">
        <v>574</v>
      </c>
      <c r="E26">
        <v>0.9</v>
      </c>
      <c r="F26">
        <v>0.7</v>
      </c>
      <c r="G26">
        <v>2520</v>
      </c>
    </row>
    <row r="27" spans="1:7" x14ac:dyDescent="0.25">
      <c r="A27" t="s">
        <v>94</v>
      </c>
      <c r="B27" t="s">
        <v>26</v>
      </c>
      <c r="C27">
        <v>1873</v>
      </c>
      <c r="D27">
        <v>580</v>
      </c>
      <c r="E27">
        <v>2.2999999999999998</v>
      </c>
      <c r="F27">
        <v>0.7</v>
      </c>
      <c r="G27">
        <v>2530</v>
      </c>
    </row>
    <row r="28" spans="1:7" x14ac:dyDescent="0.25">
      <c r="A28" t="s">
        <v>94</v>
      </c>
      <c r="B28" t="s">
        <v>48</v>
      </c>
      <c r="C28">
        <v>249</v>
      </c>
      <c r="D28">
        <v>266</v>
      </c>
      <c r="E28">
        <v>0.3</v>
      </c>
      <c r="F28">
        <v>0.3</v>
      </c>
      <c r="G28">
        <v>2540</v>
      </c>
    </row>
    <row r="29" spans="1:7" x14ac:dyDescent="0.25">
      <c r="A29" t="s">
        <v>94</v>
      </c>
      <c r="B29" t="s">
        <v>27</v>
      </c>
      <c r="C29">
        <v>37980</v>
      </c>
      <c r="D29">
        <v>3433</v>
      </c>
      <c r="E29">
        <v>46.7</v>
      </c>
      <c r="F29">
        <v>3.3</v>
      </c>
      <c r="G29">
        <v>2550</v>
      </c>
    </row>
    <row r="30" spans="1:7" x14ac:dyDescent="0.25">
      <c r="A30" t="s">
        <v>94</v>
      </c>
      <c r="B30" t="s">
        <v>28</v>
      </c>
      <c r="C30">
        <v>10666</v>
      </c>
      <c r="D30">
        <v>1742</v>
      </c>
      <c r="E30">
        <v>13.1</v>
      </c>
      <c r="F30">
        <v>2.2000000000000002</v>
      </c>
      <c r="G30">
        <v>2560</v>
      </c>
    </row>
    <row r="31" spans="1:7" x14ac:dyDescent="0.25">
      <c r="A31" t="s">
        <v>94</v>
      </c>
      <c r="B31" t="s">
        <v>29</v>
      </c>
      <c r="C31">
        <v>81397</v>
      </c>
      <c r="D31">
        <v>3732</v>
      </c>
      <c r="E31">
        <v>81397</v>
      </c>
      <c r="G31">
        <v>2570</v>
      </c>
    </row>
    <row r="32" spans="1:7" x14ac:dyDescent="0.25">
      <c r="A32" t="s">
        <v>94</v>
      </c>
      <c r="B32" t="s">
        <v>30</v>
      </c>
      <c r="C32">
        <v>63467</v>
      </c>
      <c r="D32">
        <v>3482</v>
      </c>
      <c r="E32">
        <v>78</v>
      </c>
      <c r="F32">
        <v>2.2000000000000002</v>
      </c>
      <c r="G32">
        <v>2580</v>
      </c>
    </row>
    <row r="33" spans="1:7" x14ac:dyDescent="0.25">
      <c r="A33" t="s">
        <v>94</v>
      </c>
      <c r="B33" t="s">
        <v>31</v>
      </c>
      <c r="C33">
        <v>17930</v>
      </c>
      <c r="D33">
        <v>1900</v>
      </c>
      <c r="E33">
        <v>22</v>
      </c>
      <c r="F33">
        <v>2.2000000000000002</v>
      </c>
      <c r="G33">
        <v>2590</v>
      </c>
    </row>
    <row r="34" spans="1:7" x14ac:dyDescent="0.25">
      <c r="A34" t="s">
        <v>94</v>
      </c>
      <c r="B34" t="s">
        <v>32</v>
      </c>
      <c r="C34">
        <v>80507</v>
      </c>
      <c r="D34">
        <v>3732</v>
      </c>
      <c r="E34">
        <v>80507</v>
      </c>
      <c r="G34">
        <v>3100</v>
      </c>
    </row>
    <row r="35" spans="1:7" x14ac:dyDescent="0.25">
      <c r="A35" t="s">
        <v>94</v>
      </c>
      <c r="B35" t="s">
        <v>33</v>
      </c>
      <c r="C35">
        <v>73136</v>
      </c>
      <c r="D35">
        <v>3430</v>
      </c>
      <c r="E35">
        <v>90.8</v>
      </c>
      <c r="F35">
        <v>1.5</v>
      </c>
      <c r="G35">
        <v>3200</v>
      </c>
    </row>
    <row r="36" spans="1:7" x14ac:dyDescent="0.25">
      <c r="A36" t="s">
        <v>94</v>
      </c>
      <c r="B36" t="s">
        <v>34</v>
      </c>
      <c r="C36">
        <v>30466</v>
      </c>
      <c r="D36">
        <v>2452</v>
      </c>
      <c r="E36">
        <v>37.799999999999997</v>
      </c>
      <c r="F36">
        <v>2.8</v>
      </c>
      <c r="G36">
        <v>3300</v>
      </c>
    </row>
    <row r="37" spans="1:7" x14ac:dyDescent="0.25">
      <c r="A37" t="s">
        <v>94</v>
      </c>
      <c r="B37" t="s">
        <v>35</v>
      </c>
      <c r="C37">
        <v>51906</v>
      </c>
      <c r="D37">
        <v>3153</v>
      </c>
      <c r="E37">
        <v>64.5</v>
      </c>
      <c r="F37">
        <v>2.4</v>
      </c>
      <c r="G37">
        <v>3400</v>
      </c>
    </row>
    <row r="38" spans="1:7" x14ac:dyDescent="0.25">
      <c r="A38" t="s">
        <v>94</v>
      </c>
      <c r="B38" t="s">
        <v>36</v>
      </c>
      <c r="C38">
        <v>7371</v>
      </c>
      <c r="D38">
        <v>1265</v>
      </c>
      <c r="E38">
        <v>9.1999999999999993</v>
      </c>
      <c r="F38">
        <v>1.5</v>
      </c>
      <c r="G38">
        <v>3500</v>
      </c>
    </row>
    <row r="39" spans="1:7" x14ac:dyDescent="0.25">
      <c r="A39" t="s">
        <v>94</v>
      </c>
      <c r="B39" t="s">
        <v>49</v>
      </c>
      <c r="C39">
        <v>80507</v>
      </c>
      <c r="D39">
        <v>3732</v>
      </c>
      <c r="E39">
        <v>80507</v>
      </c>
      <c r="G39">
        <v>3600</v>
      </c>
    </row>
    <row r="40" spans="1:7" x14ac:dyDescent="0.25">
      <c r="A40" t="s">
        <v>94</v>
      </c>
      <c r="B40" t="s">
        <v>37</v>
      </c>
      <c r="C40">
        <v>9829</v>
      </c>
      <c r="D40">
        <v>1179</v>
      </c>
      <c r="E40">
        <v>12.2</v>
      </c>
      <c r="F40">
        <v>1.3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C9646-15E3-44A4-A6F8-7B6043DFD7C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95</v>
      </c>
      <c r="B2" t="s">
        <v>46</v>
      </c>
      <c r="C2">
        <v>71862</v>
      </c>
      <c r="D2">
        <v>3122</v>
      </c>
      <c r="E2">
        <v>71862</v>
      </c>
      <c r="G2">
        <v>1100</v>
      </c>
    </row>
    <row r="3" spans="1:7" x14ac:dyDescent="0.25">
      <c r="A3" t="s">
        <v>95</v>
      </c>
      <c r="B3" t="s">
        <v>39</v>
      </c>
      <c r="C3">
        <v>33820</v>
      </c>
      <c r="D3">
        <v>1528</v>
      </c>
      <c r="E3">
        <v>47.1</v>
      </c>
      <c r="F3">
        <v>1.6</v>
      </c>
      <c r="G3">
        <v>1200</v>
      </c>
    </row>
    <row r="4" spans="1:7" x14ac:dyDescent="0.25">
      <c r="A4" t="s">
        <v>95</v>
      </c>
      <c r="B4" t="s">
        <v>4</v>
      </c>
      <c r="C4">
        <v>38042</v>
      </c>
      <c r="D4">
        <v>2336</v>
      </c>
      <c r="E4">
        <v>52.9</v>
      </c>
      <c r="F4">
        <v>1.6</v>
      </c>
      <c r="G4">
        <v>1300</v>
      </c>
    </row>
    <row r="5" spans="1:7" x14ac:dyDescent="0.25">
      <c r="A5" t="s">
        <v>95</v>
      </c>
      <c r="B5" t="s">
        <v>50</v>
      </c>
      <c r="C5">
        <v>89</v>
      </c>
      <c r="D5">
        <v>6</v>
      </c>
      <c r="G5">
        <v>1400</v>
      </c>
    </row>
    <row r="6" spans="1:7" x14ac:dyDescent="0.25">
      <c r="A6" t="s">
        <v>95</v>
      </c>
      <c r="B6" t="s">
        <v>6</v>
      </c>
      <c r="C6">
        <v>4483</v>
      </c>
      <c r="D6">
        <v>789</v>
      </c>
      <c r="E6">
        <v>6.2</v>
      </c>
      <c r="F6">
        <v>1</v>
      </c>
      <c r="G6">
        <v>1510</v>
      </c>
    </row>
    <row r="7" spans="1:7" x14ac:dyDescent="0.25">
      <c r="A7" t="s">
        <v>95</v>
      </c>
      <c r="B7" t="s">
        <v>7</v>
      </c>
      <c r="C7">
        <v>3968</v>
      </c>
      <c r="D7">
        <v>757</v>
      </c>
      <c r="E7">
        <v>5.5</v>
      </c>
      <c r="F7">
        <v>1</v>
      </c>
      <c r="G7">
        <v>1515</v>
      </c>
    </row>
    <row r="8" spans="1:7" x14ac:dyDescent="0.25">
      <c r="A8" t="s">
        <v>95</v>
      </c>
      <c r="B8" t="s">
        <v>8</v>
      </c>
      <c r="C8">
        <v>4216</v>
      </c>
      <c r="D8">
        <v>545</v>
      </c>
      <c r="E8">
        <v>5.9</v>
      </c>
      <c r="F8">
        <v>0.7</v>
      </c>
      <c r="G8">
        <v>1520</v>
      </c>
    </row>
    <row r="9" spans="1:7" x14ac:dyDescent="0.25">
      <c r="A9" t="s">
        <v>95</v>
      </c>
      <c r="B9" t="s">
        <v>9</v>
      </c>
      <c r="C9">
        <v>4862</v>
      </c>
      <c r="D9">
        <v>695</v>
      </c>
      <c r="E9">
        <v>6.8</v>
      </c>
      <c r="F9">
        <v>0.9</v>
      </c>
      <c r="G9">
        <v>1525</v>
      </c>
    </row>
    <row r="10" spans="1:7" x14ac:dyDescent="0.25">
      <c r="A10" t="s">
        <v>95</v>
      </c>
      <c r="B10" t="s">
        <v>10</v>
      </c>
      <c r="C10">
        <v>4517</v>
      </c>
      <c r="D10">
        <v>601</v>
      </c>
      <c r="E10">
        <v>6.3</v>
      </c>
      <c r="F10">
        <v>0.8</v>
      </c>
      <c r="G10">
        <v>1530</v>
      </c>
    </row>
    <row r="11" spans="1:7" x14ac:dyDescent="0.25">
      <c r="A11" t="s">
        <v>95</v>
      </c>
      <c r="B11" t="s">
        <v>11</v>
      </c>
      <c r="C11">
        <v>10412</v>
      </c>
      <c r="D11">
        <v>1087</v>
      </c>
      <c r="E11">
        <v>14.5</v>
      </c>
      <c r="F11">
        <v>1.4</v>
      </c>
      <c r="G11">
        <v>1535</v>
      </c>
    </row>
    <row r="12" spans="1:7" x14ac:dyDescent="0.25">
      <c r="A12" t="s">
        <v>95</v>
      </c>
      <c r="B12" t="s">
        <v>12</v>
      </c>
      <c r="C12">
        <v>8399</v>
      </c>
      <c r="D12">
        <v>853</v>
      </c>
      <c r="G12">
        <v>1540</v>
      </c>
    </row>
    <row r="13" spans="1:7" x14ac:dyDescent="0.25">
      <c r="A13" t="s">
        <v>95</v>
      </c>
      <c r="B13" t="s">
        <v>13</v>
      </c>
      <c r="C13">
        <v>8610</v>
      </c>
      <c r="D13">
        <v>834</v>
      </c>
      <c r="F13">
        <v>1.1000000000000001</v>
      </c>
      <c r="G13">
        <v>1545</v>
      </c>
    </row>
    <row r="14" spans="1:7" x14ac:dyDescent="0.25">
      <c r="A14" t="s">
        <v>95</v>
      </c>
      <c r="B14" t="s">
        <v>14</v>
      </c>
      <c r="C14">
        <v>4972</v>
      </c>
      <c r="D14">
        <v>467</v>
      </c>
      <c r="E14">
        <v>6.9</v>
      </c>
      <c r="F14">
        <v>0.7</v>
      </c>
      <c r="G14">
        <v>1550</v>
      </c>
    </row>
    <row r="15" spans="1:7" x14ac:dyDescent="0.25">
      <c r="A15" t="s">
        <v>95</v>
      </c>
      <c r="B15" t="s">
        <v>15</v>
      </c>
      <c r="C15">
        <v>5200</v>
      </c>
      <c r="D15">
        <v>706</v>
      </c>
      <c r="E15">
        <v>7.2</v>
      </c>
      <c r="F15">
        <v>0.9</v>
      </c>
      <c r="G15">
        <v>1555</v>
      </c>
    </row>
    <row r="16" spans="1:7" x14ac:dyDescent="0.25">
      <c r="A16" t="s">
        <v>95</v>
      </c>
      <c r="B16" t="s">
        <v>16</v>
      </c>
      <c r="C16">
        <v>5913</v>
      </c>
      <c r="D16">
        <v>649</v>
      </c>
      <c r="E16">
        <v>8.1999999999999993</v>
      </c>
      <c r="F16">
        <v>0.8</v>
      </c>
      <c r="G16">
        <v>1560</v>
      </c>
    </row>
    <row r="17" spans="1:7" x14ac:dyDescent="0.25">
      <c r="A17" t="s">
        <v>95</v>
      </c>
      <c r="B17" t="s">
        <v>17</v>
      </c>
      <c r="C17">
        <v>4170</v>
      </c>
      <c r="D17">
        <v>699</v>
      </c>
      <c r="E17">
        <v>5.8</v>
      </c>
      <c r="F17">
        <v>0.9</v>
      </c>
      <c r="G17">
        <v>1565</v>
      </c>
    </row>
    <row r="18" spans="1:7" x14ac:dyDescent="0.25">
      <c r="A18" t="s">
        <v>95</v>
      </c>
      <c r="B18" t="s">
        <v>18</v>
      </c>
      <c r="C18">
        <v>2140</v>
      </c>
      <c r="D18">
        <v>493</v>
      </c>
      <c r="E18">
        <v>3</v>
      </c>
      <c r="F18">
        <v>0.7</v>
      </c>
      <c r="G18">
        <v>1570</v>
      </c>
    </row>
    <row r="19" spans="1:7" x14ac:dyDescent="0.25">
      <c r="A19" t="s">
        <v>95</v>
      </c>
      <c r="B19" t="s">
        <v>47</v>
      </c>
      <c r="C19">
        <v>40</v>
      </c>
      <c r="D19">
        <v>1</v>
      </c>
      <c r="G19">
        <v>1580</v>
      </c>
    </row>
    <row r="20" spans="1:7" x14ac:dyDescent="0.25">
      <c r="A20" t="s">
        <v>95</v>
      </c>
      <c r="B20" t="s">
        <v>19</v>
      </c>
      <c r="C20">
        <v>71862</v>
      </c>
      <c r="D20">
        <v>3122</v>
      </c>
      <c r="E20">
        <v>71862</v>
      </c>
      <c r="G20">
        <v>2100</v>
      </c>
    </row>
    <row r="21" spans="1:7" x14ac:dyDescent="0.25">
      <c r="A21" t="s">
        <v>95</v>
      </c>
      <c r="B21" t="s">
        <v>20</v>
      </c>
      <c r="C21">
        <v>67038</v>
      </c>
      <c r="D21">
        <v>3140</v>
      </c>
      <c r="E21">
        <v>93.3</v>
      </c>
      <c r="F21">
        <v>1.3</v>
      </c>
      <c r="G21">
        <v>2200</v>
      </c>
    </row>
    <row r="22" spans="1:7" x14ac:dyDescent="0.25">
      <c r="A22" t="s">
        <v>95</v>
      </c>
      <c r="B22" t="s">
        <v>21</v>
      </c>
      <c r="C22">
        <v>4824</v>
      </c>
      <c r="D22">
        <v>977</v>
      </c>
      <c r="E22">
        <v>6.7</v>
      </c>
      <c r="F22">
        <v>1.3</v>
      </c>
      <c r="G22">
        <v>2300</v>
      </c>
    </row>
    <row r="23" spans="1:7" x14ac:dyDescent="0.25">
      <c r="A23" t="s">
        <v>95</v>
      </c>
      <c r="B23" t="s">
        <v>22</v>
      </c>
      <c r="C23">
        <v>67038</v>
      </c>
      <c r="D23">
        <v>3140</v>
      </c>
      <c r="E23">
        <v>93.3</v>
      </c>
      <c r="F23">
        <v>1.3</v>
      </c>
      <c r="G23">
        <v>2400</v>
      </c>
    </row>
    <row r="24" spans="1:7" x14ac:dyDescent="0.25">
      <c r="A24" t="s">
        <v>95</v>
      </c>
      <c r="B24" t="s">
        <v>23</v>
      </c>
      <c r="C24">
        <v>11105</v>
      </c>
      <c r="D24">
        <v>1192</v>
      </c>
      <c r="E24">
        <v>15.5</v>
      </c>
      <c r="F24">
        <v>1.8</v>
      </c>
      <c r="G24">
        <v>2500</v>
      </c>
    </row>
    <row r="25" spans="1:7" x14ac:dyDescent="0.25">
      <c r="A25" t="s">
        <v>95</v>
      </c>
      <c r="B25" t="s">
        <v>24</v>
      </c>
      <c r="C25">
        <v>39587</v>
      </c>
      <c r="D25">
        <v>2882</v>
      </c>
      <c r="E25">
        <v>55.1</v>
      </c>
      <c r="F25">
        <v>3</v>
      </c>
      <c r="G25">
        <v>2510</v>
      </c>
    </row>
    <row r="26" spans="1:7" x14ac:dyDescent="0.25">
      <c r="A26" t="s">
        <v>95</v>
      </c>
      <c r="B26" t="s">
        <v>25</v>
      </c>
      <c r="C26">
        <v>546</v>
      </c>
      <c r="D26">
        <v>209</v>
      </c>
      <c r="E26">
        <v>0.8</v>
      </c>
      <c r="F26">
        <v>0.3</v>
      </c>
      <c r="G26">
        <v>2520</v>
      </c>
    </row>
    <row r="27" spans="1:7" x14ac:dyDescent="0.25">
      <c r="A27" t="s">
        <v>95</v>
      </c>
      <c r="B27" t="s">
        <v>26</v>
      </c>
      <c r="C27">
        <v>4033</v>
      </c>
      <c r="D27">
        <v>848</v>
      </c>
      <c r="E27">
        <v>5.6</v>
      </c>
      <c r="F27">
        <v>1.1000000000000001</v>
      </c>
      <c r="G27">
        <v>2530</v>
      </c>
    </row>
    <row r="28" spans="1:7" x14ac:dyDescent="0.25">
      <c r="A28" t="s">
        <v>95</v>
      </c>
      <c r="B28" t="s">
        <v>48</v>
      </c>
      <c r="C28">
        <v>10</v>
      </c>
      <c r="D28">
        <v>16</v>
      </c>
      <c r="E28">
        <v>0</v>
      </c>
      <c r="F28">
        <v>0.1</v>
      </c>
      <c r="G28">
        <v>2540</v>
      </c>
    </row>
    <row r="29" spans="1:7" x14ac:dyDescent="0.25">
      <c r="A29" t="s">
        <v>95</v>
      </c>
      <c r="B29" t="s">
        <v>27</v>
      </c>
      <c r="C29">
        <v>11757</v>
      </c>
      <c r="D29">
        <v>1884</v>
      </c>
      <c r="E29">
        <v>16.399999999999999</v>
      </c>
      <c r="F29">
        <v>2.5</v>
      </c>
      <c r="G29">
        <v>2550</v>
      </c>
    </row>
    <row r="30" spans="1:7" x14ac:dyDescent="0.25">
      <c r="A30" t="s">
        <v>95</v>
      </c>
      <c r="B30" t="s">
        <v>28</v>
      </c>
      <c r="C30">
        <v>4824</v>
      </c>
      <c r="D30">
        <v>977</v>
      </c>
      <c r="E30">
        <v>6.7</v>
      </c>
      <c r="F30">
        <v>1.3</v>
      </c>
      <c r="G30">
        <v>2560</v>
      </c>
    </row>
    <row r="31" spans="1:7" x14ac:dyDescent="0.25">
      <c r="A31" t="s">
        <v>95</v>
      </c>
      <c r="B31" t="s">
        <v>29</v>
      </c>
      <c r="C31">
        <v>71862</v>
      </c>
      <c r="D31">
        <v>3122</v>
      </c>
      <c r="E31">
        <v>71862</v>
      </c>
      <c r="G31">
        <v>2570</v>
      </c>
    </row>
    <row r="32" spans="1:7" x14ac:dyDescent="0.25">
      <c r="A32" t="s">
        <v>95</v>
      </c>
      <c r="B32" t="s">
        <v>30</v>
      </c>
      <c r="C32">
        <v>21234</v>
      </c>
      <c r="D32">
        <v>2091</v>
      </c>
      <c r="E32">
        <v>29.5</v>
      </c>
      <c r="F32">
        <v>2.7</v>
      </c>
      <c r="G32">
        <v>2580</v>
      </c>
    </row>
    <row r="33" spans="1:7" x14ac:dyDescent="0.25">
      <c r="A33" t="s">
        <v>95</v>
      </c>
      <c r="B33" t="s">
        <v>31</v>
      </c>
      <c r="C33">
        <v>50628</v>
      </c>
      <c r="D33">
        <v>3017</v>
      </c>
      <c r="E33">
        <v>70.5</v>
      </c>
      <c r="F33">
        <v>2.7</v>
      </c>
      <c r="G33">
        <v>2590</v>
      </c>
    </row>
    <row r="34" spans="1:7" x14ac:dyDescent="0.25">
      <c r="A34" t="s">
        <v>95</v>
      </c>
      <c r="B34" t="s">
        <v>32</v>
      </c>
      <c r="C34">
        <v>69760</v>
      </c>
      <c r="D34">
        <v>3108</v>
      </c>
      <c r="E34">
        <v>69760</v>
      </c>
      <c r="G34">
        <v>3100</v>
      </c>
    </row>
    <row r="35" spans="1:7" x14ac:dyDescent="0.25">
      <c r="A35" t="s">
        <v>95</v>
      </c>
      <c r="B35" t="s">
        <v>33</v>
      </c>
      <c r="C35">
        <v>66414</v>
      </c>
      <c r="D35">
        <v>3107</v>
      </c>
      <c r="E35">
        <v>95.2</v>
      </c>
      <c r="F35">
        <v>0.9</v>
      </c>
      <c r="G35">
        <v>3200</v>
      </c>
    </row>
    <row r="36" spans="1:7" x14ac:dyDescent="0.25">
      <c r="A36" t="s">
        <v>95</v>
      </c>
      <c r="B36" t="s">
        <v>34</v>
      </c>
      <c r="C36">
        <v>42029</v>
      </c>
      <c r="D36">
        <v>2265</v>
      </c>
      <c r="E36">
        <v>60.2</v>
      </c>
      <c r="F36">
        <v>2.5</v>
      </c>
      <c r="G36">
        <v>3300</v>
      </c>
    </row>
    <row r="37" spans="1:7" x14ac:dyDescent="0.25">
      <c r="A37" t="s">
        <v>95</v>
      </c>
      <c r="B37" t="s">
        <v>35</v>
      </c>
      <c r="C37">
        <v>31689</v>
      </c>
      <c r="D37">
        <v>2568</v>
      </c>
      <c r="E37">
        <v>45.4</v>
      </c>
      <c r="F37">
        <v>2.8</v>
      </c>
      <c r="G37">
        <v>3400</v>
      </c>
    </row>
    <row r="38" spans="1:7" x14ac:dyDescent="0.25">
      <c r="A38" t="s">
        <v>95</v>
      </c>
      <c r="B38" t="s">
        <v>36</v>
      </c>
      <c r="C38">
        <v>3346</v>
      </c>
      <c r="D38">
        <v>625</v>
      </c>
      <c r="E38">
        <v>4.8</v>
      </c>
      <c r="F38">
        <v>0.9</v>
      </c>
      <c r="G38">
        <v>3500</v>
      </c>
    </row>
    <row r="39" spans="1:7" x14ac:dyDescent="0.25">
      <c r="A39" t="s">
        <v>95</v>
      </c>
      <c r="B39" t="s">
        <v>49</v>
      </c>
      <c r="C39">
        <v>69760</v>
      </c>
      <c r="D39">
        <v>3108</v>
      </c>
      <c r="E39">
        <v>69760</v>
      </c>
      <c r="G39">
        <v>3600</v>
      </c>
    </row>
    <row r="40" spans="1:7" x14ac:dyDescent="0.25">
      <c r="A40" t="s">
        <v>95</v>
      </c>
      <c r="B40" t="s">
        <v>37</v>
      </c>
      <c r="C40">
        <v>8368</v>
      </c>
      <c r="D40">
        <v>839</v>
      </c>
      <c r="E40">
        <v>12</v>
      </c>
      <c r="F40">
        <v>1.2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522A7-9F36-44B2-AF95-52B54F5F76EA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96</v>
      </c>
      <c r="B2" t="s">
        <v>46</v>
      </c>
      <c r="C2">
        <v>65283</v>
      </c>
      <c r="D2">
        <v>2415</v>
      </c>
      <c r="E2">
        <v>65283</v>
      </c>
      <c r="G2">
        <v>1100</v>
      </c>
    </row>
    <row r="3" spans="1:7" x14ac:dyDescent="0.25">
      <c r="A3" t="s">
        <v>96</v>
      </c>
      <c r="B3" t="s">
        <v>39</v>
      </c>
      <c r="C3">
        <v>31831</v>
      </c>
      <c r="D3">
        <v>1496</v>
      </c>
      <c r="E3">
        <v>48.8</v>
      </c>
      <c r="F3">
        <v>1.7</v>
      </c>
      <c r="G3">
        <v>1200</v>
      </c>
    </row>
    <row r="4" spans="1:7" x14ac:dyDescent="0.25">
      <c r="A4" t="s">
        <v>96</v>
      </c>
      <c r="B4" t="s">
        <v>4</v>
      </c>
      <c r="C4">
        <v>33452</v>
      </c>
      <c r="D4">
        <v>1771</v>
      </c>
      <c r="E4">
        <v>51.2</v>
      </c>
      <c r="F4">
        <v>1.7</v>
      </c>
      <c r="G4">
        <v>1300</v>
      </c>
    </row>
    <row r="5" spans="1:7" x14ac:dyDescent="0.25">
      <c r="A5" t="s">
        <v>96</v>
      </c>
      <c r="B5" t="s">
        <v>50</v>
      </c>
      <c r="C5">
        <v>95</v>
      </c>
      <c r="D5">
        <v>6</v>
      </c>
      <c r="G5">
        <v>1400</v>
      </c>
    </row>
    <row r="6" spans="1:7" x14ac:dyDescent="0.25">
      <c r="A6" t="s">
        <v>96</v>
      </c>
      <c r="B6" t="s">
        <v>6</v>
      </c>
      <c r="C6">
        <v>5321</v>
      </c>
      <c r="D6">
        <v>589</v>
      </c>
      <c r="E6">
        <v>8.1999999999999993</v>
      </c>
      <c r="F6">
        <v>0.8</v>
      </c>
      <c r="G6">
        <v>1510</v>
      </c>
    </row>
    <row r="7" spans="1:7" x14ac:dyDescent="0.25">
      <c r="A7" t="s">
        <v>96</v>
      </c>
      <c r="B7" t="s">
        <v>7</v>
      </c>
      <c r="C7">
        <v>4406</v>
      </c>
      <c r="D7">
        <v>644</v>
      </c>
      <c r="E7">
        <v>6.7</v>
      </c>
      <c r="F7">
        <v>1</v>
      </c>
      <c r="G7">
        <v>1515</v>
      </c>
    </row>
    <row r="8" spans="1:7" x14ac:dyDescent="0.25">
      <c r="A8" t="s">
        <v>96</v>
      </c>
      <c r="B8" t="s">
        <v>8</v>
      </c>
      <c r="C8">
        <v>4439</v>
      </c>
      <c r="D8">
        <v>572</v>
      </c>
      <c r="E8">
        <v>6.8</v>
      </c>
      <c r="F8">
        <v>0.8</v>
      </c>
      <c r="G8">
        <v>1520</v>
      </c>
    </row>
    <row r="9" spans="1:7" x14ac:dyDescent="0.25">
      <c r="A9" t="s">
        <v>96</v>
      </c>
      <c r="B9" t="s">
        <v>9</v>
      </c>
      <c r="C9">
        <v>4883</v>
      </c>
      <c r="D9">
        <v>678</v>
      </c>
      <c r="E9">
        <v>7.5</v>
      </c>
      <c r="F9">
        <v>1</v>
      </c>
      <c r="G9">
        <v>1525</v>
      </c>
    </row>
    <row r="10" spans="1:7" x14ac:dyDescent="0.25">
      <c r="A10" t="s">
        <v>96</v>
      </c>
      <c r="B10" t="s">
        <v>10</v>
      </c>
      <c r="C10">
        <v>5155</v>
      </c>
      <c r="D10">
        <v>590</v>
      </c>
      <c r="E10">
        <v>7.9</v>
      </c>
      <c r="F10">
        <v>0.9</v>
      </c>
      <c r="G10">
        <v>1530</v>
      </c>
    </row>
    <row r="11" spans="1:7" x14ac:dyDescent="0.25">
      <c r="A11" t="s">
        <v>96</v>
      </c>
      <c r="B11" t="s">
        <v>11</v>
      </c>
      <c r="C11">
        <v>10828</v>
      </c>
      <c r="D11">
        <v>864</v>
      </c>
      <c r="E11">
        <v>16.600000000000001</v>
      </c>
      <c r="F11">
        <v>1.2</v>
      </c>
      <c r="G11">
        <v>1535</v>
      </c>
    </row>
    <row r="12" spans="1:7" x14ac:dyDescent="0.25">
      <c r="A12" t="s">
        <v>96</v>
      </c>
      <c r="B12" t="s">
        <v>12</v>
      </c>
      <c r="C12">
        <v>7848</v>
      </c>
      <c r="D12">
        <v>739</v>
      </c>
      <c r="G12">
        <v>1540</v>
      </c>
    </row>
    <row r="13" spans="1:7" x14ac:dyDescent="0.25">
      <c r="A13" t="s">
        <v>96</v>
      </c>
      <c r="B13" t="s">
        <v>13</v>
      </c>
      <c r="C13">
        <v>7263</v>
      </c>
      <c r="D13">
        <v>802</v>
      </c>
      <c r="F13">
        <v>1.1000000000000001</v>
      </c>
      <c r="G13">
        <v>1545</v>
      </c>
    </row>
    <row r="14" spans="1:7" x14ac:dyDescent="0.25">
      <c r="A14" t="s">
        <v>96</v>
      </c>
      <c r="B14" t="s">
        <v>14</v>
      </c>
      <c r="C14">
        <v>3776</v>
      </c>
      <c r="D14">
        <v>406</v>
      </c>
      <c r="E14">
        <v>5.8</v>
      </c>
      <c r="F14">
        <v>0.6</v>
      </c>
      <c r="G14">
        <v>1550</v>
      </c>
    </row>
    <row r="15" spans="1:7" x14ac:dyDescent="0.25">
      <c r="A15" t="s">
        <v>96</v>
      </c>
      <c r="B15" t="s">
        <v>15</v>
      </c>
      <c r="C15">
        <v>3047</v>
      </c>
      <c r="D15">
        <v>469</v>
      </c>
      <c r="E15">
        <v>4.7</v>
      </c>
      <c r="F15">
        <v>0.8</v>
      </c>
      <c r="G15">
        <v>1555</v>
      </c>
    </row>
    <row r="16" spans="1:7" x14ac:dyDescent="0.25">
      <c r="A16" t="s">
        <v>96</v>
      </c>
      <c r="B16" t="s">
        <v>16</v>
      </c>
      <c r="C16">
        <v>4701</v>
      </c>
      <c r="D16">
        <v>536</v>
      </c>
      <c r="E16">
        <v>7.2</v>
      </c>
      <c r="F16">
        <v>0.8</v>
      </c>
      <c r="G16">
        <v>1560</v>
      </c>
    </row>
    <row r="17" spans="1:7" x14ac:dyDescent="0.25">
      <c r="A17" t="s">
        <v>96</v>
      </c>
      <c r="B17" t="s">
        <v>17</v>
      </c>
      <c r="C17">
        <v>2443</v>
      </c>
      <c r="D17">
        <v>398</v>
      </c>
      <c r="E17">
        <v>3.7</v>
      </c>
      <c r="F17">
        <v>0.6</v>
      </c>
      <c r="G17">
        <v>1565</v>
      </c>
    </row>
    <row r="18" spans="1:7" x14ac:dyDescent="0.25">
      <c r="A18" t="s">
        <v>96</v>
      </c>
      <c r="B18" t="s">
        <v>18</v>
      </c>
      <c r="C18">
        <v>1173</v>
      </c>
      <c r="D18">
        <v>270</v>
      </c>
      <c r="E18">
        <v>1.8</v>
      </c>
      <c r="F18">
        <v>0.4</v>
      </c>
      <c r="G18">
        <v>1570</v>
      </c>
    </row>
    <row r="19" spans="1:7" x14ac:dyDescent="0.25">
      <c r="A19" t="s">
        <v>96</v>
      </c>
      <c r="B19" t="s">
        <v>47</v>
      </c>
      <c r="C19">
        <v>32</v>
      </c>
      <c r="D19">
        <v>1</v>
      </c>
      <c r="G19">
        <v>1580</v>
      </c>
    </row>
    <row r="20" spans="1:7" x14ac:dyDescent="0.25">
      <c r="A20" t="s">
        <v>96</v>
      </c>
      <c r="B20" t="s">
        <v>19</v>
      </c>
      <c r="C20">
        <v>65283</v>
      </c>
      <c r="D20">
        <v>2415</v>
      </c>
      <c r="E20">
        <v>65283</v>
      </c>
      <c r="G20">
        <v>2100</v>
      </c>
    </row>
    <row r="21" spans="1:7" x14ac:dyDescent="0.25">
      <c r="A21" t="s">
        <v>96</v>
      </c>
      <c r="B21" t="s">
        <v>20</v>
      </c>
      <c r="C21">
        <v>60881</v>
      </c>
      <c r="D21">
        <v>2340</v>
      </c>
      <c r="E21">
        <v>93.3</v>
      </c>
      <c r="F21">
        <v>1.4</v>
      </c>
      <c r="G21">
        <v>2200</v>
      </c>
    </row>
    <row r="22" spans="1:7" x14ac:dyDescent="0.25">
      <c r="A22" t="s">
        <v>96</v>
      </c>
      <c r="B22" t="s">
        <v>21</v>
      </c>
      <c r="C22">
        <v>4402</v>
      </c>
      <c r="D22">
        <v>957</v>
      </c>
      <c r="E22">
        <v>6.7</v>
      </c>
      <c r="F22">
        <v>1.4</v>
      </c>
      <c r="G22">
        <v>2300</v>
      </c>
    </row>
    <row r="23" spans="1:7" x14ac:dyDescent="0.25">
      <c r="A23" t="s">
        <v>96</v>
      </c>
      <c r="B23" t="s">
        <v>22</v>
      </c>
      <c r="C23">
        <v>60881</v>
      </c>
      <c r="D23">
        <v>2340</v>
      </c>
      <c r="E23">
        <v>93.3</v>
      </c>
      <c r="F23">
        <v>1.4</v>
      </c>
      <c r="G23">
        <v>2400</v>
      </c>
    </row>
    <row r="24" spans="1:7" x14ac:dyDescent="0.25">
      <c r="A24" t="s">
        <v>96</v>
      </c>
      <c r="B24" t="s">
        <v>23</v>
      </c>
      <c r="C24">
        <v>5317</v>
      </c>
      <c r="D24">
        <v>990</v>
      </c>
      <c r="E24">
        <v>8.1</v>
      </c>
      <c r="F24">
        <v>1.5</v>
      </c>
      <c r="G24">
        <v>2500</v>
      </c>
    </row>
    <row r="25" spans="1:7" x14ac:dyDescent="0.25">
      <c r="A25" t="s">
        <v>96</v>
      </c>
      <c r="B25" t="s">
        <v>24</v>
      </c>
      <c r="C25">
        <v>17450</v>
      </c>
      <c r="D25">
        <v>1621</v>
      </c>
      <c r="E25">
        <v>26.7</v>
      </c>
      <c r="F25">
        <v>2.2999999999999998</v>
      </c>
      <c r="G25">
        <v>2510</v>
      </c>
    </row>
    <row r="26" spans="1:7" x14ac:dyDescent="0.25">
      <c r="A26" t="s">
        <v>96</v>
      </c>
      <c r="B26" t="s">
        <v>25</v>
      </c>
      <c r="C26">
        <v>773</v>
      </c>
      <c r="D26">
        <v>457</v>
      </c>
      <c r="E26">
        <v>1.2</v>
      </c>
      <c r="F26">
        <v>0.7</v>
      </c>
      <c r="G26">
        <v>2520</v>
      </c>
    </row>
    <row r="27" spans="1:7" x14ac:dyDescent="0.25">
      <c r="A27" t="s">
        <v>96</v>
      </c>
      <c r="B27" t="s">
        <v>26</v>
      </c>
      <c r="C27">
        <v>5656</v>
      </c>
      <c r="D27">
        <v>1088</v>
      </c>
      <c r="E27">
        <v>8.6999999999999993</v>
      </c>
      <c r="F27">
        <v>1.6</v>
      </c>
      <c r="G27">
        <v>2530</v>
      </c>
    </row>
    <row r="28" spans="1:7" x14ac:dyDescent="0.25">
      <c r="A28" t="s">
        <v>96</v>
      </c>
      <c r="B28" t="s">
        <v>48</v>
      </c>
      <c r="C28">
        <v>39</v>
      </c>
      <c r="D28">
        <v>90</v>
      </c>
      <c r="E28">
        <v>0.1</v>
      </c>
      <c r="F28">
        <v>0.1</v>
      </c>
      <c r="G28">
        <v>2540</v>
      </c>
    </row>
    <row r="29" spans="1:7" x14ac:dyDescent="0.25">
      <c r="A29" t="s">
        <v>96</v>
      </c>
      <c r="B29" t="s">
        <v>27</v>
      </c>
      <c r="C29">
        <v>31646</v>
      </c>
      <c r="D29">
        <v>2083</v>
      </c>
      <c r="E29">
        <v>48.5</v>
      </c>
      <c r="F29">
        <v>2.8</v>
      </c>
      <c r="G29">
        <v>2550</v>
      </c>
    </row>
    <row r="30" spans="1:7" x14ac:dyDescent="0.25">
      <c r="A30" t="s">
        <v>96</v>
      </c>
      <c r="B30" t="s">
        <v>28</v>
      </c>
      <c r="C30">
        <v>4402</v>
      </c>
      <c r="D30">
        <v>957</v>
      </c>
      <c r="E30">
        <v>6.7</v>
      </c>
      <c r="F30">
        <v>1.4</v>
      </c>
      <c r="G30">
        <v>2560</v>
      </c>
    </row>
    <row r="31" spans="1:7" x14ac:dyDescent="0.25">
      <c r="A31" t="s">
        <v>96</v>
      </c>
      <c r="B31" t="s">
        <v>29</v>
      </c>
      <c r="C31">
        <v>65283</v>
      </c>
      <c r="D31">
        <v>2415</v>
      </c>
      <c r="E31">
        <v>65283</v>
      </c>
      <c r="G31">
        <v>2570</v>
      </c>
    </row>
    <row r="32" spans="1:7" x14ac:dyDescent="0.25">
      <c r="A32" t="s">
        <v>96</v>
      </c>
      <c r="B32" t="s">
        <v>30</v>
      </c>
      <c r="C32">
        <v>40254</v>
      </c>
      <c r="D32">
        <v>2290</v>
      </c>
      <c r="E32">
        <v>61.7</v>
      </c>
      <c r="F32">
        <v>2.6</v>
      </c>
      <c r="G32">
        <v>2580</v>
      </c>
    </row>
    <row r="33" spans="1:7" x14ac:dyDescent="0.25">
      <c r="A33" t="s">
        <v>96</v>
      </c>
      <c r="B33" t="s">
        <v>31</v>
      </c>
      <c r="C33">
        <v>25029</v>
      </c>
      <c r="D33">
        <v>1881</v>
      </c>
      <c r="E33">
        <v>38.299999999999997</v>
      </c>
      <c r="F33">
        <v>2.6</v>
      </c>
      <c r="G33">
        <v>2590</v>
      </c>
    </row>
    <row r="34" spans="1:7" x14ac:dyDescent="0.25">
      <c r="A34" t="s">
        <v>96</v>
      </c>
      <c r="B34" t="s">
        <v>32</v>
      </c>
      <c r="C34">
        <v>65087</v>
      </c>
      <c r="D34">
        <v>2411</v>
      </c>
      <c r="E34">
        <v>65087</v>
      </c>
      <c r="G34">
        <v>3100</v>
      </c>
    </row>
    <row r="35" spans="1:7" x14ac:dyDescent="0.25">
      <c r="A35" t="s">
        <v>96</v>
      </c>
      <c r="B35" t="s">
        <v>33</v>
      </c>
      <c r="C35">
        <v>57104</v>
      </c>
      <c r="D35">
        <v>2274</v>
      </c>
      <c r="E35">
        <v>87.7</v>
      </c>
      <c r="F35">
        <v>1.4</v>
      </c>
      <c r="G35">
        <v>3200</v>
      </c>
    </row>
    <row r="36" spans="1:7" x14ac:dyDescent="0.25">
      <c r="A36" t="s">
        <v>96</v>
      </c>
      <c r="B36" t="s">
        <v>34</v>
      </c>
      <c r="C36">
        <v>21682</v>
      </c>
      <c r="D36">
        <v>1699</v>
      </c>
      <c r="E36">
        <v>33.299999999999997</v>
      </c>
      <c r="F36">
        <v>2.4</v>
      </c>
      <c r="G36">
        <v>3300</v>
      </c>
    </row>
    <row r="37" spans="1:7" x14ac:dyDescent="0.25">
      <c r="A37" t="s">
        <v>96</v>
      </c>
      <c r="B37" t="s">
        <v>35</v>
      </c>
      <c r="C37">
        <v>40136</v>
      </c>
      <c r="D37">
        <v>2011</v>
      </c>
      <c r="E37">
        <v>61.7</v>
      </c>
      <c r="F37">
        <v>2.1</v>
      </c>
      <c r="G37">
        <v>3400</v>
      </c>
    </row>
    <row r="38" spans="1:7" x14ac:dyDescent="0.25">
      <c r="A38" t="s">
        <v>96</v>
      </c>
      <c r="B38" t="s">
        <v>36</v>
      </c>
      <c r="C38">
        <v>7983</v>
      </c>
      <c r="D38">
        <v>987</v>
      </c>
      <c r="E38">
        <v>12.3</v>
      </c>
      <c r="F38">
        <v>1.4</v>
      </c>
      <c r="G38">
        <v>3500</v>
      </c>
    </row>
    <row r="39" spans="1:7" x14ac:dyDescent="0.25">
      <c r="A39" t="s">
        <v>96</v>
      </c>
      <c r="B39" t="s">
        <v>49</v>
      </c>
      <c r="C39">
        <v>65087</v>
      </c>
      <c r="D39">
        <v>2411</v>
      </c>
      <c r="E39">
        <v>65087</v>
      </c>
      <c r="G39">
        <v>3600</v>
      </c>
    </row>
    <row r="40" spans="1:7" x14ac:dyDescent="0.25">
      <c r="A40" t="s">
        <v>96</v>
      </c>
      <c r="B40" t="s">
        <v>37</v>
      </c>
      <c r="C40">
        <v>8035</v>
      </c>
      <c r="D40">
        <v>916</v>
      </c>
      <c r="E40">
        <v>12.3</v>
      </c>
      <c r="F40">
        <v>1.4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50712-D8B7-4891-978C-9F4B15B33EBD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97</v>
      </c>
      <c r="B2" t="s">
        <v>46</v>
      </c>
      <c r="C2">
        <v>60087</v>
      </c>
      <c r="D2">
        <v>2488</v>
      </c>
      <c r="E2">
        <v>60087</v>
      </c>
      <c r="G2">
        <v>1100</v>
      </c>
    </row>
    <row r="3" spans="1:7" x14ac:dyDescent="0.25">
      <c r="A3" t="s">
        <v>97</v>
      </c>
      <c r="B3" t="s">
        <v>39</v>
      </c>
      <c r="C3">
        <v>28136</v>
      </c>
      <c r="D3">
        <v>1823</v>
      </c>
      <c r="E3">
        <v>46.8</v>
      </c>
      <c r="F3">
        <v>2.1</v>
      </c>
      <c r="G3">
        <v>1200</v>
      </c>
    </row>
    <row r="4" spans="1:7" x14ac:dyDescent="0.25">
      <c r="A4" t="s">
        <v>97</v>
      </c>
      <c r="B4" t="s">
        <v>4</v>
      </c>
      <c r="C4">
        <v>31951</v>
      </c>
      <c r="D4">
        <v>1683</v>
      </c>
      <c r="E4">
        <v>53.2</v>
      </c>
      <c r="F4">
        <v>2.1</v>
      </c>
      <c r="G4">
        <v>1300</v>
      </c>
    </row>
    <row r="5" spans="1:7" x14ac:dyDescent="0.25">
      <c r="A5" t="s">
        <v>97</v>
      </c>
      <c r="B5" t="s">
        <v>50</v>
      </c>
      <c r="C5">
        <v>88</v>
      </c>
      <c r="D5">
        <v>7</v>
      </c>
      <c r="G5">
        <v>1400</v>
      </c>
    </row>
    <row r="6" spans="1:7" x14ac:dyDescent="0.25">
      <c r="A6" t="s">
        <v>97</v>
      </c>
      <c r="B6" t="s">
        <v>6</v>
      </c>
      <c r="C6">
        <v>3742</v>
      </c>
      <c r="D6">
        <v>717</v>
      </c>
      <c r="E6">
        <v>6.2</v>
      </c>
      <c r="F6">
        <v>1.1000000000000001</v>
      </c>
      <c r="G6">
        <v>1510</v>
      </c>
    </row>
    <row r="7" spans="1:7" x14ac:dyDescent="0.25">
      <c r="A7" t="s">
        <v>97</v>
      </c>
      <c r="B7" t="s">
        <v>7</v>
      </c>
      <c r="C7">
        <v>3311</v>
      </c>
      <c r="D7">
        <v>463</v>
      </c>
      <c r="E7">
        <v>5.5</v>
      </c>
      <c r="F7">
        <v>0.7</v>
      </c>
      <c r="G7">
        <v>1515</v>
      </c>
    </row>
    <row r="8" spans="1:7" x14ac:dyDescent="0.25">
      <c r="A8" t="s">
        <v>97</v>
      </c>
      <c r="B8" t="s">
        <v>8</v>
      </c>
      <c r="C8">
        <v>4414</v>
      </c>
      <c r="D8">
        <v>662</v>
      </c>
      <c r="E8">
        <v>7.3</v>
      </c>
      <c r="F8">
        <v>1.1000000000000001</v>
      </c>
      <c r="G8">
        <v>1520</v>
      </c>
    </row>
    <row r="9" spans="1:7" x14ac:dyDescent="0.25">
      <c r="A9" t="s">
        <v>97</v>
      </c>
      <c r="B9" t="s">
        <v>9</v>
      </c>
      <c r="C9">
        <v>3592</v>
      </c>
      <c r="D9">
        <v>594</v>
      </c>
      <c r="E9">
        <v>6</v>
      </c>
      <c r="F9">
        <v>0.9</v>
      </c>
      <c r="G9">
        <v>1525</v>
      </c>
    </row>
    <row r="10" spans="1:7" x14ac:dyDescent="0.25">
      <c r="A10" t="s">
        <v>97</v>
      </c>
      <c r="B10" t="s">
        <v>10</v>
      </c>
      <c r="C10">
        <v>4489</v>
      </c>
      <c r="D10">
        <v>946</v>
      </c>
      <c r="E10">
        <v>7.5</v>
      </c>
      <c r="F10">
        <v>1.4</v>
      </c>
      <c r="G10">
        <v>1530</v>
      </c>
    </row>
    <row r="11" spans="1:7" x14ac:dyDescent="0.25">
      <c r="A11" t="s">
        <v>97</v>
      </c>
      <c r="B11" t="s">
        <v>11</v>
      </c>
      <c r="C11">
        <v>8870</v>
      </c>
      <c r="D11">
        <v>1138</v>
      </c>
      <c r="E11">
        <v>14.8</v>
      </c>
      <c r="F11">
        <v>1.8</v>
      </c>
      <c r="G11">
        <v>1535</v>
      </c>
    </row>
    <row r="12" spans="1:7" x14ac:dyDescent="0.25">
      <c r="A12" t="s">
        <v>97</v>
      </c>
      <c r="B12" t="s">
        <v>12</v>
      </c>
      <c r="C12">
        <v>6150</v>
      </c>
      <c r="D12">
        <v>653</v>
      </c>
      <c r="G12">
        <v>1540</v>
      </c>
    </row>
    <row r="13" spans="1:7" x14ac:dyDescent="0.25">
      <c r="A13" t="s">
        <v>97</v>
      </c>
      <c r="B13" t="s">
        <v>13</v>
      </c>
      <c r="C13">
        <v>7038</v>
      </c>
      <c r="D13">
        <v>870</v>
      </c>
      <c r="F13">
        <v>1.4</v>
      </c>
      <c r="G13">
        <v>1545</v>
      </c>
    </row>
    <row r="14" spans="1:7" x14ac:dyDescent="0.25">
      <c r="A14" t="s">
        <v>97</v>
      </c>
      <c r="B14" t="s">
        <v>14</v>
      </c>
      <c r="C14">
        <v>3670</v>
      </c>
      <c r="D14">
        <v>503</v>
      </c>
      <c r="E14">
        <v>6.1</v>
      </c>
      <c r="F14">
        <v>0.9</v>
      </c>
      <c r="G14">
        <v>1550</v>
      </c>
    </row>
    <row r="15" spans="1:7" x14ac:dyDescent="0.25">
      <c r="A15" t="s">
        <v>97</v>
      </c>
      <c r="B15" t="s">
        <v>15</v>
      </c>
      <c r="C15">
        <v>4424</v>
      </c>
      <c r="D15">
        <v>655</v>
      </c>
      <c r="E15">
        <v>7.4</v>
      </c>
      <c r="F15">
        <v>1</v>
      </c>
      <c r="G15">
        <v>1555</v>
      </c>
    </row>
    <row r="16" spans="1:7" x14ac:dyDescent="0.25">
      <c r="A16" t="s">
        <v>97</v>
      </c>
      <c r="B16" t="s">
        <v>16</v>
      </c>
      <c r="C16">
        <v>5431</v>
      </c>
      <c r="D16">
        <v>707</v>
      </c>
      <c r="E16">
        <v>9</v>
      </c>
      <c r="F16">
        <v>1.2</v>
      </c>
      <c r="G16">
        <v>1560</v>
      </c>
    </row>
    <row r="17" spans="1:7" x14ac:dyDescent="0.25">
      <c r="A17" t="s">
        <v>97</v>
      </c>
      <c r="B17" t="s">
        <v>17</v>
      </c>
      <c r="C17">
        <v>3831</v>
      </c>
      <c r="D17">
        <v>558</v>
      </c>
      <c r="E17">
        <v>6.4</v>
      </c>
      <c r="F17">
        <v>0.9</v>
      </c>
      <c r="G17">
        <v>1565</v>
      </c>
    </row>
    <row r="18" spans="1:7" x14ac:dyDescent="0.25">
      <c r="A18" t="s">
        <v>97</v>
      </c>
      <c r="B18" t="s">
        <v>18</v>
      </c>
      <c r="C18">
        <v>1125</v>
      </c>
      <c r="D18">
        <v>420</v>
      </c>
      <c r="E18">
        <v>1.9</v>
      </c>
      <c r="F18">
        <v>0.7</v>
      </c>
      <c r="G18">
        <v>1570</v>
      </c>
    </row>
    <row r="19" spans="1:7" x14ac:dyDescent="0.25">
      <c r="A19" t="s">
        <v>97</v>
      </c>
      <c r="B19" t="s">
        <v>47</v>
      </c>
      <c r="C19">
        <v>38</v>
      </c>
      <c r="D19">
        <v>2</v>
      </c>
      <c r="G19">
        <v>1580</v>
      </c>
    </row>
    <row r="20" spans="1:7" x14ac:dyDescent="0.25">
      <c r="A20" t="s">
        <v>97</v>
      </c>
      <c r="B20" t="s">
        <v>19</v>
      </c>
      <c r="C20">
        <v>60087</v>
      </c>
      <c r="D20">
        <v>2488</v>
      </c>
      <c r="E20">
        <v>60087</v>
      </c>
      <c r="G20">
        <v>2100</v>
      </c>
    </row>
    <row r="21" spans="1:7" x14ac:dyDescent="0.25">
      <c r="A21" t="s">
        <v>97</v>
      </c>
      <c r="B21" t="s">
        <v>20</v>
      </c>
      <c r="C21">
        <v>53690</v>
      </c>
      <c r="D21">
        <v>2402</v>
      </c>
      <c r="E21">
        <v>89.4</v>
      </c>
      <c r="F21">
        <v>2</v>
      </c>
      <c r="G21">
        <v>2200</v>
      </c>
    </row>
    <row r="22" spans="1:7" x14ac:dyDescent="0.25">
      <c r="A22" t="s">
        <v>97</v>
      </c>
      <c r="B22" t="s">
        <v>21</v>
      </c>
      <c r="C22">
        <v>6397</v>
      </c>
      <c r="D22">
        <v>1271</v>
      </c>
      <c r="E22">
        <v>10.6</v>
      </c>
      <c r="F22">
        <v>2</v>
      </c>
      <c r="G22">
        <v>2300</v>
      </c>
    </row>
    <row r="23" spans="1:7" x14ac:dyDescent="0.25">
      <c r="A23" t="s">
        <v>97</v>
      </c>
      <c r="B23" t="s">
        <v>22</v>
      </c>
      <c r="C23">
        <v>53690</v>
      </c>
      <c r="D23">
        <v>2402</v>
      </c>
      <c r="E23">
        <v>89.4</v>
      </c>
      <c r="F23">
        <v>2</v>
      </c>
      <c r="G23">
        <v>2400</v>
      </c>
    </row>
    <row r="24" spans="1:7" x14ac:dyDescent="0.25">
      <c r="A24" t="s">
        <v>97</v>
      </c>
      <c r="B24" t="s">
        <v>23</v>
      </c>
      <c r="C24">
        <v>10307</v>
      </c>
      <c r="D24">
        <v>1323</v>
      </c>
      <c r="E24">
        <v>17.2</v>
      </c>
      <c r="F24">
        <v>2.2000000000000002</v>
      </c>
      <c r="G24">
        <v>2500</v>
      </c>
    </row>
    <row r="25" spans="1:7" x14ac:dyDescent="0.25">
      <c r="A25" t="s">
        <v>97</v>
      </c>
      <c r="B25" t="s">
        <v>24</v>
      </c>
      <c r="C25">
        <v>22716</v>
      </c>
      <c r="D25">
        <v>1997</v>
      </c>
      <c r="E25">
        <v>37.799999999999997</v>
      </c>
      <c r="F25">
        <v>2.9</v>
      </c>
      <c r="G25">
        <v>2510</v>
      </c>
    </row>
    <row r="26" spans="1:7" x14ac:dyDescent="0.25">
      <c r="A26" t="s">
        <v>97</v>
      </c>
      <c r="B26" t="s">
        <v>25</v>
      </c>
      <c r="C26">
        <v>353</v>
      </c>
      <c r="D26">
        <v>256</v>
      </c>
      <c r="E26">
        <v>0.6</v>
      </c>
      <c r="F26">
        <v>0.4</v>
      </c>
      <c r="G26">
        <v>2520</v>
      </c>
    </row>
    <row r="27" spans="1:7" x14ac:dyDescent="0.25">
      <c r="A27" t="s">
        <v>97</v>
      </c>
      <c r="B27" t="s">
        <v>26</v>
      </c>
      <c r="C27">
        <v>1361</v>
      </c>
      <c r="D27">
        <v>531</v>
      </c>
      <c r="E27">
        <v>2.2999999999999998</v>
      </c>
      <c r="F27">
        <v>0.9</v>
      </c>
      <c r="G27">
        <v>2530</v>
      </c>
    </row>
    <row r="28" spans="1:7" x14ac:dyDescent="0.25">
      <c r="A28" t="s">
        <v>97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97</v>
      </c>
      <c r="B29" t="s">
        <v>27</v>
      </c>
      <c r="C29">
        <v>18953</v>
      </c>
      <c r="D29">
        <v>2026</v>
      </c>
      <c r="E29">
        <v>31.5</v>
      </c>
      <c r="F29">
        <v>3</v>
      </c>
      <c r="G29">
        <v>2550</v>
      </c>
    </row>
    <row r="30" spans="1:7" x14ac:dyDescent="0.25">
      <c r="A30" t="s">
        <v>97</v>
      </c>
      <c r="B30" t="s">
        <v>28</v>
      </c>
      <c r="C30">
        <v>6397</v>
      </c>
      <c r="D30">
        <v>1271</v>
      </c>
      <c r="E30">
        <v>10.6</v>
      </c>
      <c r="F30">
        <v>2</v>
      </c>
      <c r="G30">
        <v>2560</v>
      </c>
    </row>
    <row r="31" spans="1:7" x14ac:dyDescent="0.25">
      <c r="A31" t="s">
        <v>97</v>
      </c>
      <c r="B31" t="s">
        <v>29</v>
      </c>
      <c r="C31">
        <v>60087</v>
      </c>
      <c r="D31">
        <v>2488</v>
      </c>
      <c r="E31">
        <v>60087</v>
      </c>
      <c r="G31">
        <v>2570</v>
      </c>
    </row>
    <row r="32" spans="1:7" x14ac:dyDescent="0.25">
      <c r="A32" t="s">
        <v>97</v>
      </c>
      <c r="B32" t="s">
        <v>30</v>
      </c>
      <c r="C32">
        <v>37376</v>
      </c>
      <c r="D32">
        <v>2217</v>
      </c>
      <c r="E32">
        <v>62.2</v>
      </c>
      <c r="F32">
        <v>2.9</v>
      </c>
      <c r="G32">
        <v>2580</v>
      </c>
    </row>
    <row r="33" spans="1:7" x14ac:dyDescent="0.25">
      <c r="A33" t="s">
        <v>97</v>
      </c>
      <c r="B33" t="s">
        <v>31</v>
      </c>
      <c r="C33">
        <v>22711</v>
      </c>
      <c r="D33">
        <v>2058</v>
      </c>
      <c r="E33">
        <v>37.799999999999997</v>
      </c>
      <c r="F33">
        <v>2.9</v>
      </c>
      <c r="G33">
        <v>2590</v>
      </c>
    </row>
    <row r="34" spans="1:7" x14ac:dyDescent="0.25">
      <c r="A34" t="s">
        <v>97</v>
      </c>
      <c r="B34" t="s">
        <v>32</v>
      </c>
      <c r="C34">
        <v>59844</v>
      </c>
      <c r="D34">
        <v>2479</v>
      </c>
      <c r="E34">
        <v>59844</v>
      </c>
      <c r="G34">
        <v>3100</v>
      </c>
    </row>
    <row r="35" spans="1:7" x14ac:dyDescent="0.25">
      <c r="A35" t="s">
        <v>97</v>
      </c>
      <c r="B35" t="s">
        <v>33</v>
      </c>
      <c r="C35">
        <v>56642</v>
      </c>
      <c r="D35">
        <v>2494</v>
      </c>
      <c r="E35">
        <v>94.6</v>
      </c>
      <c r="F35">
        <v>1.5</v>
      </c>
      <c r="G35">
        <v>3200</v>
      </c>
    </row>
    <row r="36" spans="1:7" x14ac:dyDescent="0.25">
      <c r="A36" t="s">
        <v>97</v>
      </c>
      <c r="B36" t="s">
        <v>34</v>
      </c>
      <c r="C36">
        <v>31103</v>
      </c>
      <c r="D36">
        <v>2442</v>
      </c>
      <c r="E36">
        <v>52</v>
      </c>
      <c r="F36">
        <v>3.1</v>
      </c>
      <c r="G36">
        <v>3300</v>
      </c>
    </row>
    <row r="37" spans="1:7" x14ac:dyDescent="0.25">
      <c r="A37" t="s">
        <v>97</v>
      </c>
      <c r="B37" t="s">
        <v>35</v>
      </c>
      <c r="C37">
        <v>32140</v>
      </c>
      <c r="D37">
        <v>2242</v>
      </c>
      <c r="E37">
        <v>53.7</v>
      </c>
      <c r="F37">
        <v>3.4</v>
      </c>
      <c r="G37">
        <v>3400</v>
      </c>
    </row>
    <row r="38" spans="1:7" x14ac:dyDescent="0.25">
      <c r="A38" t="s">
        <v>97</v>
      </c>
      <c r="B38" t="s">
        <v>36</v>
      </c>
      <c r="C38">
        <v>3202</v>
      </c>
      <c r="D38">
        <v>917</v>
      </c>
      <c r="E38">
        <v>5.4</v>
      </c>
      <c r="F38">
        <v>1.5</v>
      </c>
      <c r="G38">
        <v>3500</v>
      </c>
    </row>
    <row r="39" spans="1:7" x14ac:dyDescent="0.25">
      <c r="A39" t="s">
        <v>97</v>
      </c>
      <c r="B39" t="s">
        <v>49</v>
      </c>
      <c r="C39">
        <v>59844</v>
      </c>
      <c r="D39">
        <v>2479</v>
      </c>
      <c r="E39">
        <v>59844</v>
      </c>
      <c r="G39">
        <v>3600</v>
      </c>
    </row>
    <row r="40" spans="1:7" x14ac:dyDescent="0.25">
      <c r="A40" t="s">
        <v>97</v>
      </c>
      <c r="B40" t="s">
        <v>37</v>
      </c>
      <c r="C40">
        <v>11406</v>
      </c>
      <c r="D40">
        <v>1077</v>
      </c>
      <c r="E40">
        <v>19.100000000000001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13E6-B769-4416-9027-097B246D382C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98</v>
      </c>
      <c r="B2" t="s">
        <v>46</v>
      </c>
      <c r="C2">
        <v>69755</v>
      </c>
      <c r="D2">
        <v>2608</v>
      </c>
      <c r="E2">
        <v>69755</v>
      </c>
      <c r="G2">
        <v>1100</v>
      </c>
    </row>
    <row r="3" spans="1:7" x14ac:dyDescent="0.25">
      <c r="A3" t="s">
        <v>98</v>
      </c>
      <c r="B3" t="s">
        <v>39</v>
      </c>
      <c r="C3">
        <v>33195</v>
      </c>
      <c r="D3">
        <v>1663</v>
      </c>
      <c r="E3">
        <v>47.6</v>
      </c>
      <c r="F3">
        <v>1.4</v>
      </c>
      <c r="G3">
        <v>1200</v>
      </c>
    </row>
    <row r="4" spans="1:7" x14ac:dyDescent="0.25">
      <c r="A4" t="s">
        <v>98</v>
      </c>
      <c r="B4" t="s">
        <v>4</v>
      </c>
      <c r="C4">
        <v>36560</v>
      </c>
      <c r="D4">
        <v>1598</v>
      </c>
      <c r="E4">
        <v>52.4</v>
      </c>
      <c r="F4">
        <v>1.4</v>
      </c>
      <c r="G4">
        <v>1300</v>
      </c>
    </row>
    <row r="5" spans="1:7" x14ac:dyDescent="0.25">
      <c r="A5" t="s">
        <v>98</v>
      </c>
      <c r="B5" t="s">
        <v>50</v>
      </c>
      <c r="C5">
        <v>91</v>
      </c>
      <c r="D5">
        <v>5</v>
      </c>
      <c r="G5">
        <v>1400</v>
      </c>
    </row>
    <row r="6" spans="1:7" x14ac:dyDescent="0.25">
      <c r="A6" t="s">
        <v>98</v>
      </c>
      <c r="B6" t="s">
        <v>6</v>
      </c>
      <c r="C6">
        <v>4950</v>
      </c>
      <c r="D6">
        <v>599</v>
      </c>
      <c r="E6">
        <v>7.1</v>
      </c>
      <c r="F6">
        <v>0.8</v>
      </c>
      <c r="G6">
        <v>1510</v>
      </c>
    </row>
    <row r="7" spans="1:7" x14ac:dyDescent="0.25">
      <c r="A7" t="s">
        <v>98</v>
      </c>
      <c r="B7" t="s">
        <v>7</v>
      </c>
      <c r="C7">
        <v>3421</v>
      </c>
      <c r="D7">
        <v>534</v>
      </c>
      <c r="E7">
        <v>4.9000000000000004</v>
      </c>
      <c r="F7">
        <v>0.7</v>
      </c>
      <c r="G7">
        <v>1515</v>
      </c>
    </row>
    <row r="8" spans="1:7" x14ac:dyDescent="0.25">
      <c r="A8" t="s">
        <v>98</v>
      </c>
      <c r="B8" t="s">
        <v>8</v>
      </c>
      <c r="C8">
        <v>2650</v>
      </c>
      <c r="D8">
        <v>546</v>
      </c>
      <c r="E8">
        <v>3.8</v>
      </c>
      <c r="F8">
        <v>0.7</v>
      </c>
      <c r="G8">
        <v>1520</v>
      </c>
    </row>
    <row r="9" spans="1:7" x14ac:dyDescent="0.25">
      <c r="A9" t="s">
        <v>98</v>
      </c>
      <c r="B9" t="s">
        <v>9</v>
      </c>
      <c r="C9">
        <v>2792</v>
      </c>
      <c r="D9">
        <v>447</v>
      </c>
      <c r="E9">
        <v>4</v>
      </c>
      <c r="F9">
        <v>0.6</v>
      </c>
      <c r="G9">
        <v>1525</v>
      </c>
    </row>
    <row r="10" spans="1:7" x14ac:dyDescent="0.25">
      <c r="A10" t="s">
        <v>98</v>
      </c>
      <c r="B10" t="s">
        <v>10</v>
      </c>
      <c r="C10">
        <v>3972</v>
      </c>
      <c r="D10">
        <v>546</v>
      </c>
      <c r="E10">
        <v>5.7</v>
      </c>
      <c r="F10">
        <v>0.7</v>
      </c>
      <c r="G10">
        <v>1530</v>
      </c>
    </row>
    <row r="11" spans="1:7" x14ac:dyDescent="0.25">
      <c r="A11" t="s">
        <v>98</v>
      </c>
      <c r="B11" t="s">
        <v>11</v>
      </c>
      <c r="C11">
        <v>16871</v>
      </c>
      <c r="D11">
        <v>967</v>
      </c>
      <c r="E11">
        <v>24.2</v>
      </c>
      <c r="F11">
        <v>1.4</v>
      </c>
      <c r="G11">
        <v>1535</v>
      </c>
    </row>
    <row r="12" spans="1:7" x14ac:dyDescent="0.25">
      <c r="A12" t="s">
        <v>98</v>
      </c>
      <c r="B12" t="s">
        <v>12</v>
      </c>
      <c r="C12">
        <v>12739</v>
      </c>
      <c r="D12">
        <v>1225</v>
      </c>
      <c r="G12">
        <v>1540</v>
      </c>
    </row>
    <row r="13" spans="1:7" x14ac:dyDescent="0.25">
      <c r="A13" t="s">
        <v>98</v>
      </c>
      <c r="B13" t="s">
        <v>13</v>
      </c>
      <c r="C13">
        <v>7975</v>
      </c>
      <c r="D13">
        <v>783</v>
      </c>
      <c r="F13">
        <v>1.1000000000000001</v>
      </c>
      <c r="G13">
        <v>1545</v>
      </c>
    </row>
    <row r="14" spans="1:7" x14ac:dyDescent="0.25">
      <c r="A14" t="s">
        <v>98</v>
      </c>
      <c r="B14" t="s">
        <v>14</v>
      </c>
      <c r="C14">
        <v>3283</v>
      </c>
      <c r="D14">
        <v>565</v>
      </c>
      <c r="E14">
        <v>4.7</v>
      </c>
      <c r="F14">
        <v>0.8</v>
      </c>
      <c r="G14">
        <v>1550</v>
      </c>
    </row>
    <row r="15" spans="1:7" x14ac:dyDescent="0.25">
      <c r="A15" t="s">
        <v>98</v>
      </c>
      <c r="B15" t="s">
        <v>15</v>
      </c>
      <c r="C15">
        <v>2357</v>
      </c>
      <c r="D15">
        <v>354</v>
      </c>
      <c r="E15">
        <v>3.4</v>
      </c>
      <c r="F15">
        <v>0.5</v>
      </c>
      <c r="G15">
        <v>1555</v>
      </c>
    </row>
    <row r="16" spans="1:7" x14ac:dyDescent="0.25">
      <c r="A16" t="s">
        <v>98</v>
      </c>
      <c r="B16" t="s">
        <v>16</v>
      </c>
      <c r="C16">
        <v>4616</v>
      </c>
      <c r="D16">
        <v>472</v>
      </c>
      <c r="E16">
        <v>6.6</v>
      </c>
      <c r="F16">
        <v>0.7</v>
      </c>
      <c r="G16">
        <v>1560</v>
      </c>
    </row>
    <row r="17" spans="1:7" x14ac:dyDescent="0.25">
      <c r="A17" t="s">
        <v>98</v>
      </c>
      <c r="B17" t="s">
        <v>17</v>
      </c>
      <c r="C17">
        <v>3048</v>
      </c>
      <c r="D17">
        <v>472</v>
      </c>
      <c r="E17">
        <v>4.4000000000000004</v>
      </c>
      <c r="F17">
        <v>0.7</v>
      </c>
      <c r="G17">
        <v>1565</v>
      </c>
    </row>
    <row r="18" spans="1:7" x14ac:dyDescent="0.25">
      <c r="A18" t="s">
        <v>98</v>
      </c>
      <c r="B18" t="s">
        <v>18</v>
      </c>
      <c r="C18">
        <v>1081</v>
      </c>
      <c r="D18">
        <v>324</v>
      </c>
      <c r="E18">
        <v>1.5</v>
      </c>
      <c r="F18">
        <v>0.5</v>
      </c>
      <c r="G18">
        <v>1570</v>
      </c>
    </row>
    <row r="19" spans="1:7" x14ac:dyDescent="0.25">
      <c r="A19" t="s">
        <v>98</v>
      </c>
      <c r="B19" t="s">
        <v>47</v>
      </c>
      <c r="C19">
        <v>35</v>
      </c>
      <c r="D19">
        <v>1</v>
      </c>
      <c r="G19">
        <v>1580</v>
      </c>
    </row>
    <row r="20" spans="1:7" x14ac:dyDescent="0.25">
      <c r="A20" t="s">
        <v>98</v>
      </c>
      <c r="B20" t="s">
        <v>19</v>
      </c>
      <c r="C20">
        <v>69755</v>
      </c>
      <c r="D20">
        <v>2608</v>
      </c>
      <c r="E20">
        <v>69755</v>
      </c>
      <c r="G20">
        <v>2100</v>
      </c>
    </row>
    <row r="21" spans="1:7" x14ac:dyDescent="0.25">
      <c r="A21" t="s">
        <v>98</v>
      </c>
      <c r="B21" t="s">
        <v>20</v>
      </c>
      <c r="C21">
        <v>63346</v>
      </c>
      <c r="D21">
        <v>2110</v>
      </c>
      <c r="E21">
        <v>90.8</v>
      </c>
      <c r="F21">
        <v>1.5</v>
      </c>
      <c r="G21">
        <v>2200</v>
      </c>
    </row>
    <row r="22" spans="1:7" x14ac:dyDescent="0.25">
      <c r="A22" t="s">
        <v>98</v>
      </c>
      <c r="B22" t="s">
        <v>21</v>
      </c>
      <c r="C22">
        <v>6409</v>
      </c>
      <c r="D22">
        <v>1171</v>
      </c>
      <c r="E22">
        <v>9.1999999999999993</v>
      </c>
      <c r="F22">
        <v>1.5</v>
      </c>
      <c r="G22">
        <v>2300</v>
      </c>
    </row>
    <row r="23" spans="1:7" x14ac:dyDescent="0.25">
      <c r="A23" t="s">
        <v>98</v>
      </c>
      <c r="B23" t="s">
        <v>22</v>
      </c>
      <c r="C23">
        <v>63346</v>
      </c>
      <c r="D23">
        <v>2110</v>
      </c>
      <c r="E23">
        <v>90.8</v>
      </c>
      <c r="F23">
        <v>1.5</v>
      </c>
      <c r="G23">
        <v>2400</v>
      </c>
    </row>
    <row r="24" spans="1:7" x14ac:dyDescent="0.25">
      <c r="A24" t="s">
        <v>98</v>
      </c>
      <c r="B24" t="s">
        <v>23</v>
      </c>
      <c r="C24">
        <v>42394</v>
      </c>
      <c r="D24">
        <v>1655</v>
      </c>
      <c r="E24">
        <v>60.8</v>
      </c>
      <c r="F24">
        <v>1.9</v>
      </c>
      <c r="G24">
        <v>2500</v>
      </c>
    </row>
    <row r="25" spans="1:7" x14ac:dyDescent="0.25">
      <c r="A25" t="s">
        <v>98</v>
      </c>
      <c r="B25" t="s">
        <v>24</v>
      </c>
      <c r="C25">
        <v>8399</v>
      </c>
      <c r="D25">
        <v>1017</v>
      </c>
      <c r="E25">
        <v>12</v>
      </c>
      <c r="F25">
        <v>1.4</v>
      </c>
      <c r="G25">
        <v>2510</v>
      </c>
    </row>
    <row r="26" spans="1:7" x14ac:dyDescent="0.25">
      <c r="A26" t="s">
        <v>98</v>
      </c>
      <c r="B26" t="s">
        <v>25</v>
      </c>
      <c r="C26">
        <v>132</v>
      </c>
      <c r="D26">
        <v>107</v>
      </c>
      <c r="E26">
        <v>0.2</v>
      </c>
      <c r="F26">
        <v>0.2</v>
      </c>
      <c r="G26">
        <v>2520</v>
      </c>
    </row>
    <row r="27" spans="1:7" x14ac:dyDescent="0.25">
      <c r="A27" t="s">
        <v>98</v>
      </c>
      <c r="B27" t="s">
        <v>26</v>
      </c>
      <c r="C27">
        <v>9960</v>
      </c>
      <c r="D27">
        <v>1143</v>
      </c>
      <c r="E27">
        <v>14.3</v>
      </c>
      <c r="F27">
        <v>1.6</v>
      </c>
      <c r="G27">
        <v>2530</v>
      </c>
    </row>
    <row r="28" spans="1:7" x14ac:dyDescent="0.25">
      <c r="A28" t="s">
        <v>98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98</v>
      </c>
      <c r="B29" t="s">
        <v>27</v>
      </c>
      <c r="C29">
        <v>2461</v>
      </c>
      <c r="D29">
        <v>843</v>
      </c>
      <c r="E29">
        <v>3.5</v>
      </c>
      <c r="F29">
        <v>1.2</v>
      </c>
      <c r="G29">
        <v>2550</v>
      </c>
    </row>
    <row r="30" spans="1:7" x14ac:dyDescent="0.25">
      <c r="A30" t="s">
        <v>98</v>
      </c>
      <c r="B30" t="s">
        <v>28</v>
      </c>
      <c r="C30">
        <v>6409</v>
      </c>
      <c r="D30">
        <v>1171</v>
      </c>
      <c r="E30">
        <v>9.1999999999999993</v>
      </c>
      <c r="F30">
        <v>1.5</v>
      </c>
      <c r="G30">
        <v>2560</v>
      </c>
    </row>
    <row r="31" spans="1:7" x14ac:dyDescent="0.25">
      <c r="A31" t="s">
        <v>98</v>
      </c>
      <c r="B31" t="s">
        <v>29</v>
      </c>
      <c r="C31">
        <v>69755</v>
      </c>
      <c r="D31">
        <v>2608</v>
      </c>
      <c r="E31">
        <v>69755</v>
      </c>
      <c r="G31">
        <v>2570</v>
      </c>
    </row>
    <row r="32" spans="1:7" x14ac:dyDescent="0.25">
      <c r="A32" t="s">
        <v>98</v>
      </c>
      <c r="B32" t="s">
        <v>30</v>
      </c>
      <c r="C32">
        <v>7705</v>
      </c>
      <c r="D32">
        <v>1382</v>
      </c>
      <c r="E32">
        <v>11</v>
      </c>
      <c r="F32">
        <v>1.8</v>
      </c>
      <c r="G32">
        <v>2580</v>
      </c>
    </row>
    <row r="33" spans="1:7" x14ac:dyDescent="0.25">
      <c r="A33" t="s">
        <v>98</v>
      </c>
      <c r="B33" t="s">
        <v>31</v>
      </c>
      <c r="C33">
        <v>62050</v>
      </c>
      <c r="D33">
        <v>2257</v>
      </c>
      <c r="E33">
        <v>89</v>
      </c>
      <c r="F33">
        <v>1.8</v>
      </c>
      <c r="G33">
        <v>2590</v>
      </c>
    </row>
    <row r="34" spans="1:7" x14ac:dyDescent="0.25">
      <c r="A34" t="s">
        <v>98</v>
      </c>
      <c r="B34" t="s">
        <v>32</v>
      </c>
      <c r="C34">
        <v>69061</v>
      </c>
      <c r="D34">
        <v>2606</v>
      </c>
      <c r="E34">
        <v>69061</v>
      </c>
      <c r="G34">
        <v>3100</v>
      </c>
    </row>
    <row r="35" spans="1:7" x14ac:dyDescent="0.25">
      <c r="A35" t="s">
        <v>98</v>
      </c>
      <c r="B35" t="s">
        <v>33</v>
      </c>
      <c r="C35">
        <v>67231</v>
      </c>
      <c r="D35">
        <v>2606</v>
      </c>
      <c r="E35">
        <v>97.4</v>
      </c>
      <c r="F35">
        <v>0.6</v>
      </c>
      <c r="G35">
        <v>3200</v>
      </c>
    </row>
    <row r="36" spans="1:7" x14ac:dyDescent="0.25">
      <c r="A36" t="s">
        <v>98</v>
      </c>
      <c r="B36" t="s">
        <v>34</v>
      </c>
      <c r="C36">
        <v>57943</v>
      </c>
      <c r="D36">
        <v>2444</v>
      </c>
      <c r="E36">
        <v>83.9</v>
      </c>
      <c r="F36">
        <v>1.5</v>
      </c>
      <c r="G36">
        <v>3300</v>
      </c>
    </row>
    <row r="37" spans="1:7" x14ac:dyDescent="0.25">
      <c r="A37" t="s">
        <v>98</v>
      </c>
      <c r="B37" t="s">
        <v>35</v>
      </c>
      <c r="C37">
        <v>14776</v>
      </c>
      <c r="D37">
        <v>1200</v>
      </c>
      <c r="E37">
        <v>21.4</v>
      </c>
      <c r="F37">
        <v>1.6</v>
      </c>
      <c r="G37">
        <v>3400</v>
      </c>
    </row>
    <row r="38" spans="1:7" x14ac:dyDescent="0.25">
      <c r="A38" t="s">
        <v>98</v>
      </c>
      <c r="B38" t="s">
        <v>36</v>
      </c>
      <c r="C38">
        <v>1830</v>
      </c>
      <c r="D38">
        <v>406</v>
      </c>
      <c r="E38">
        <v>2.6</v>
      </c>
      <c r="F38">
        <v>0.6</v>
      </c>
      <c r="G38">
        <v>3500</v>
      </c>
    </row>
    <row r="39" spans="1:7" x14ac:dyDescent="0.25">
      <c r="A39" t="s">
        <v>98</v>
      </c>
      <c r="B39" t="s">
        <v>49</v>
      </c>
      <c r="C39">
        <v>69061</v>
      </c>
      <c r="D39">
        <v>2606</v>
      </c>
      <c r="E39">
        <v>69061</v>
      </c>
      <c r="G39">
        <v>3600</v>
      </c>
    </row>
    <row r="40" spans="1:7" x14ac:dyDescent="0.25">
      <c r="A40" t="s">
        <v>98</v>
      </c>
      <c r="B40" t="s">
        <v>37</v>
      </c>
      <c r="C40">
        <v>5634</v>
      </c>
      <c r="D40">
        <v>709</v>
      </c>
      <c r="E40">
        <v>8.1999999999999993</v>
      </c>
      <c r="F40">
        <v>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92B50-60F8-4943-8835-1CF9A70C4DB0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54</v>
      </c>
      <c r="B2" t="s">
        <v>46</v>
      </c>
      <c r="C2">
        <v>53877</v>
      </c>
      <c r="D2">
        <v>2579</v>
      </c>
      <c r="E2">
        <v>53877</v>
      </c>
      <c r="G2">
        <v>1100</v>
      </c>
    </row>
    <row r="3" spans="1:7" x14ac:dyDescent="0.25">
      <c r="A3" t="s">
        <v>54</v>
      </c>
      <c r="B3" t="s">
        <v>39</v>
      </c>
      <c r="C3">
        <v>26251</v>
      </c>
      <c r="D3">
        <v>1542</v>
      </c>
      <c r="E3">
        <v>48.7</v>
      </c>
      <c r="F3">
        <v>2</v>
      </c>
      <c r="G3">
        <v>1200</v>
      </c>
    </row>
    <row r="4" spans="1:7" x14ac:dyDescent="0.25">
      <c r="A4" t="s">
        <v>54</v>
      </c>
      <c r="B4" t="s">
        <v>4</v>
      </c>
      <c r="C4">
        <v>27626</v>
      </c>
      <c r="D4">
        <v>1816</v>
      </c>
      <c r="E4">
        <v>51.3</v>
      </c>
      <c r="F4">
        <v>2</v>
      </c>
      <c r="G4">
        <v>1300</v>
      </c>
    </row>
    <row r="5" spans="1:7" x14ac:dyDescent="0.25">
      <c r="A5" t="s">
        <v>54</v>
      </c>
      <c r="B5" t="s">
        <v>50</v>
      </c>
      <c r="C5">
        <v>95</v>
      </c>
      <c r="D5">
        <v>8</v>
      </c>
      <c r="G5">
        <v>1400</v>
      </c>
    </row>
    <row r="6" spans="1:7" x14ac:dyDescent="0.25">
      <c r="A6" t="s">
        <v>54</v>
      </c>
      <c r="B6" t="s">
        <v>6</v>
      </c>
      <c r="C6">
        <v>1440</v>
      </c>
      <c r="D6">
        <v>408</v>
      </c>
      <c r="E6">
        <v>2.7</v>
      </c>
      <c r="F6">
        <v>0.7</v>
      </c>
      <c r="G6">
        <v>1510</v>
      </c>
    </row>
    <row r="7" spans="1:7" x14ac:dyDescent="0.25">
      <c r="A7" t="s">
        <v>54</v>
      </c>
      <c r="B7" t="s">
        <v>7</v>
      </c>
      <c r="C7">
        <v>1034</v>
      </c>
      <c r="D7">
        <v>315</v>
      </c>
      <c r="E7">
        <v>1.9</v>
      </c>
      <c r="F7">
        <v>0.6</v>
      </c>
      <c r="G7">
        <v>1515</v>
      </c>
    </row>
    <row r="8" spans="1:7" x14ac:dyDescent="0.25">
      <c r="A8" t="s">
        <v>54</v>
      </c>
      <c r="B8" t="s">
        <v>8</v>
      </c>
      <c r="C8">
        <v>953</v>
      </c>
      <c r="D8">
        <v>371</v>
      </c>
      <c r="E8">
        <v>1.8</v>
      </c>
      <c r="F8">
        <v>0.7</v>
      </c>
      <c r="G8">
        <v>1520</v>
      </c>
    </row>
    <row r="9" spans="1:7" x14ac:dyDescent="0.25">
      <c r="A9" t="s">
        <v>54</v>
      </c>
      <c r="B9" t="s">
        <v>9</v>
      </c>
      <c r="C9">
        <v>7013</v>
      </c>
      <c r="D9">
        <v>450</v>
      </c>
      <c r="E9">
        <v>13</v>
      </c>
      <c r="F9">
        <v>1.1000000000000001</v>
      </c>
      <c r="G9">
        <v>1525</v>
      </c>
    </row>
    <row r="10" spans="1:7" x14ac:dyDescent="0.25">
      <c r="A10" t="s">
        <v>54</v>
      </c>
      <c r="B10" t="s">
        <v>10</v>
      </c>
      <c r="C10">
        <v>6344</v>
      </c>
      <c r="D10">
        <v>928</v>
      </c>
      <c r="E10">
        <v>11.8</v>
      </c>
      <c r="F10">
        <v>1.6</v>
      </c>
      <c r="G10">
        <v>1530</v>
      </c>
    </row>
    <row r="11" spans="1:7" x14ac:dyDescent="0.25">
      <c r="A11" t="s">
        <v>54</v>
      </c>
      <c r="B11" t="s">
        <v>11</v>
      </c>
      <c r="C11">
        <v>13527</v>
      </c>
      <c r="D11">
        <v>1898</v>
      </c>
      <c r="E11">
        <v>25.1</v>
      </c>
      <c r="F11">
        <v>2.9</v>
      </c>
      <c r="G11">
        <v>1535</v>
      </c>
    </row>
    <row r="12" spans="1:7" x14ac:dyDescent="0.25">
      <c r="A12" t="s">
        <v>54</v>
      </c>
      <c r="B12" t="s">
        <v>12</v>
      </c>
      <c r="C12">
        <v>6128</v>
      </c>
      <c r="D12">
        <v>786</v>
      </c>
      <c r="G12">
        <v>1540</v>
      </c>
    </row>
    <row r="13" spans="1:7" x14ac:dyDescent="0.25">
      <c r="A13" t="s">
        <v>54</v>
      </c>
      <c r="B13" t="s">
        <v>13</v>
      </c>
      <c r="C13">
        <v>4686</v>
      </c>
      <c r="D13">
        <v>720</v>
      </c>
      <c r="F13">
        <v>1.2</v>
      </c>
      <c r="G13">
        <v>1545</v>
      </c>
    </row>
    <row r="14" spans="1:7" x14ac:dyDescent="0.25">
      <c r="A14" t="s">
        <v>54</v>
      </c>
      <c r="B14" t="s">
        <v>14</v>
      </c>
      <c r="C14">
        <v>2350</v>
      </c>
      <c r="D14">
        <v>406</v>
      </c>
      <c r="E14">
        <v>4.4000000000000004</v>
      </c>
      <c r="F14">
        <v>0.8</v>
      </c>
      <c r="G14">
        <v>1550</v>
      </c>
    </row>
    <row r="15" spans="1:7" x14ac:dyDescent="0.25">
      <c r="A15" t="s">
        <v>54</v>
      </c>
      <c r="B15" t="s">
        <v>15</v>
      </c>
      <c r="C15">
        <v>2274</v>
      </c>
      <c r="D15">
        <v>500</v>
      </c>
      <c r="E15">
        <v>4.2</v>
      </c>
      <c r="F15">
        <v>1</v>
      </c>
      <c r="G15">
        <v>1555</v>
      </c>
    </row>
    <row r="16" spans="1:7" x14ac:dyDescent="0.25">
      <c r="A16" t="s">
        <v>54</v>
      </c>
      <c r="B16" t="s">
        <v>16</v>
      </c>
      <c r="C16">
        <v>4647</v>
      </c>
      <c r="D16">
        <v>625</v>
      </c>
      <c r="E16">
        <v>8.6</v>
      </c>
      <c r="F16">
        <v>1.1000000000000001</v>
      </c>
      <c r="G16">
        <v>1560</v>
      </c>
    </row>
    <row r="17" spans="1:7" x14ac:dyDescent="0.25">
      <c r="A17" t="s">
        <v>54</v>
      </c>
      <c r="B17" t="s">
        <v>17</v>
      </c>
      <c r="C17">
        <v>2425</v>
      </c>
      <c r="D17">
        <v>400</v>
      </c>
      <c r="E17">
        <v>4.5</v>
      </c>
      <c r="F17">
        <v>0.7</v>
      </c>
      <c r="G17">
        <v>1565</v>
      </c>
    </row>
    <row r="18" spans="1:7" x14ac:dyDescent="0.25">
      <c r="A18" t="s">
        <v>54</v>
      </c>
      <c r="B18" t="s">
        <v>18</v>
      </c>
      <c r="C18">
        <v>1056</v>
      </c>
      <c r="D18">
        <v>350</v>
      </c>
      <c r="E18">
        <v>2</v>
      </c>
      <c r="F18">
        <v>0.7</v>
      </c>
      <c r="G18">
        <v>1570</v>
      </c>
    </row>
    <row r="19" spans="1:7" x14ac:dyDescent="0.25">
      <c r="A19" t="s">
        <v>54</v>
      </c>
      <c r="B19" t="s">
        <v>47</v>
      </c>
      <c r="C19">
        <v>32</v>
      </c>
      <c r="D19">
        <v>1</v>
      </c>
      <c r="G19">
        <v>1580</v>
      </c>
    </row>
    <row r="20" spans="1:7" x14ac:dyDescent="0.25">
      <c r="A20" t="s">
        <v>54</v>
      </c>
      <c r="B20" t="s">
        <v>19</v>
      </c>
      <c r="C20">
        <v>53877</v>
      </c>
      <c r="D20">
        <v>2579</v>
      </c>
      <c r="E20">
        <v>53877</v>
      </c>
      <c r="G20">
        <v>2100</v>
      </c>
    </row>
    <row r="21" spans="1:7" x14ac:dyDescent="0.25">
      <c r="A21" t="s">
        <v>54</v>
      </c>
      <c r="B21" t="s">
        <v>20</v>
      </c>
      <c r="C21">
        <v>49851</v>
      </c>
      <c r="D21">
        <v>2557</v>
      </c>
      <c r="E21">
        <v>92.5</v>
      </c>
      <c r="F21">
        <v>1.2</v>
      </c>
      <c r="G21">
        <v>2200</v>
      </c>
    </row>
    <row r="22" spans="1:7" x14ac:dyDescent="0.25">
      <c r="A22" t="s">
        <v>54</v>
      </c>
      <c r="B22" t="s">
        <v>21</v>
      </c>
      <c r="C22">
        <v>4026</v>
      </c>
      <c r="D22">
        <v>639</v>
      </c>
      <c r="E22">
        <v>7.5</v>
      </c>
      <c r="F22">
        <v>1.2</v>
      </c>
      <c r="G22">
        <v>2300</v>
      </c>
    </row>
    <row r="23" spans="1:7" x14ac:dyDescent="0.25">
      <c r="A23" t="s">
        <v>54</v>
      </c>
      <c r="B23" t="s">
        <v>22</v>
      </c>
      <c r="C23">
        <v>49851</v>
      </c>
      <c r="D23">
        <v>2557</v>
      </c>
      <c r="E23">
        <v>92.5</v>
      </c>
      <c r="F23">
        <v>1.2</v>
      </c>
      <c r="G23">
        <v>2400</v>
      </c>
    </row>
    <row r="24" spans="1:7" x14ac:dyDescent="0.25">
      <c r="A24" t="s">
        <v>54</v>
      </c>
      <c r="B24" t="s">
        <v>23</v>
      </c>
      <c r="C24">
        <v>36515</v>
      </c>
      <c r="D24">
        <v>2428</v>
      </c>
      <c r="E24">
        <v>67.8</v>
      </c>
      <c r="F24">
        <v>2.8</v>
      </c>
      <c r="G24">
        <v>2500</v>
      </c>
    </row>
    <row r="25" spans="1:7" x14ac:dyDescent="0.25">
      <c r="A25" t="s">
        <v>54</v>
      </c>
      <c r="B25" t="s">
        <v>24</v>
      </c>
      <c r="C25">
        <v>2899</v>
      </c>
      <c r="D25">
        <v>748</v>
      </c>
      <c r="E25">
        <v>5.4</v>
      </c>
      <c r="F25">
        <v>1.4</v>
      </c>
      <c r="G25">
        <v>2510</v>
      </c>
    </row>
    <row r="26" spans="1:7" x14ac:dyDescent="0.25">
      <c r="A26" t="s">
        <v>54</v>
      </c>
      <c r="B26" t="s">
        <v>25</v>
      </c>
      <c r="C26">
        <v>51</v>
      </c>
      <c r="D26">
        <v>52</v>
      </c>
      <c r="E26">
        <v>0.1</v>
      </c>
      <c r="F26">
        <v>0.1</v>
      </c>
      <c r="G26">
        <v>2520</v>
      </c>
    </row>
    <row r="27" spans="1:7" x14ac:dyDescent="0.25">
      <c r="A27" t="s">
        <v>54</v>
      </c>
      <c r="B27" t="s">
        <v>26</v>
      </c>
      <c r="C27">
        <v>9023</v>
      </c>
      <c r="D27">
        <v>1065</v>
      </c>
      <c r="E27">
        <v>16.7</v>
      </c>
      <c r="F27">
        <v>1.9</v>
      </c>
      <c r="G27">
        <v>2530</v>
      </c>
    </row>
    <row r="28" spans="1:7" x14ac:dyDescent="0.25">
      <c r="A28" t="s">
        <v>54</v>
      </c>
      <c r="B28" t="s">
        <v>48</v>
      </c>
      <c r="C28">
        <v>27</v>
      </c>
      <c r="D28">
        <v>32</v>
      </c>
      <c r="E28">
        <v>0.1</v>
      </c>
      <c r="F28">
        <v>0.1</v>
      </c>
      <c r="G28">
        <v>2540</v>
      </c>
    </row>
    <row r="29" spans="1:7" x14ac:dyDescent="0.25">
      <c r="A29" t="s">
        <v>54</v>
      </c>
      <c r="B29" t="s">
        <v>27</v>
      </c>
      <c r="C29">
        <v>1336</v>
      </c>
      <c r="D29">
        <v>508</v>
      </c>
      <c r="E29">
        <v>2.5</v>
      </c>
      <c r="F29">
        <v>0.9</v>
      </c>
      <c r="G29">
        <v>2550</v>
      </c>
    </row>
    <row r="30" spans="1:7" x14ac:dyDescent="0.25">
      <c r="A30" t="s">
        <v>54</v>
      </c>
      <c r="B30" t="s">
        <v>28</v>
      </c>
      <c r="C30">
        <v>4026</v>
      </c>
      <c r="D30">
        <v>639</v>
      </c>
      <c r="E30">
        <v>7.5</v>
      </c>
      <c r="F30">
        <v>1.2</v>
      </c>
      <c r="G30">
        <v>2560</v>
      </c>
    </row>
    <row r="31" spans="1:7" x14ac:dyDescent="0.25">
      <c r="A31" t="s">
        <v>54</v>
      </c>
      <c r="B31" t="s">
        <v>29</v>
      </c>
      <c r="C31">
        <v>53877</v>
      </c>
      <c r="D31">
        <v>2579</v>
      </c>
      <c r="E31">
        <v>53877</v>
      </c>
      <c r="G31">
        <v>2570</v>
      </c>
    </row>
    <row r="32" spans="1:7" x14ac:dyDescent="0.25">
      <c r="A32" t="s">
        <v>54</v>
      </c>
      <c r="B32" t="s">
        <v>30</v>
      </c>
      <c r="C32">
        <v>5541</v>
      </c>
      <c r="D32">
        <v>943</v>
      </c>
      <c r="E32">
        <v>10.3</v>
      </c>
      <c r="F32">
        <v>1.7</v>
      </c>
      <c r="G32">
        <v>2580</v>
      </c>
    </row>
    <row r="33" spans="1:7" x14ac:dyDescent="0.25">
      <c r="A33" t="s">
        <v>54</v>
      </c>
      <c r="B33" t="s">
        <v>31</v>
      </c>
      <c r="C33">
        <v>48336</v>
      </c>
      <c r="D33">
        <v>2481</v>
      </c>
      <c r="E33">
        <v>89.7</v>
      </c>
      <c r="F33">
        <v>1.7</v>
      </c>
      <c r="G33">
        <v>2590</v>
      </c>
    </row>
    <row r="34" spans="1:7" x14ac:dyDescent="0.25">
      <c r="A34" t="s">
        <v>54</v>
      </c>
      <c r="B34" t="s">
        <v>32</v>
      </c>
      <c r="C34">
        <v>53735</v>
      </c>
      <c r="D34">
        <v>2582</v>
      </c>
      <c r="E34">
        <v>53735</v>
      </c>
      <c r="G34">
        <v>3100</v>
      </c>
    </row>
    <row r="35" spans="1:7" x14ac:dyDescent="0.25">
      <c r="A35" t="s">
        <v>54</v>
      </c>
      <c r="B35" t="s">
        <v>33</v>
      </c>
      <c r="C35">
        <v>52453</v>
      </c>
      <c r="D35">
        <v>2572</v>
      </c>
      <c r="E35">
        <v>97.6</v>
      </c>
      <c r="F35">
        <v>0.7</v>
      </c>
      <c r="G35">
        <v>3200</v>
      </c>
    </row>
    <row r="36" spans="1:7" x14ac:dyDescent="0.25">
      <c r="A36" t="s">
        <v>54</v>
      </c>
      <c r="B36" t="s">
        <v>34</v>
      </c>
      <c r="C36">
        <v>46149</v>
      </c>
      <c r="D36">
        <v>2188</v>
      </c>
      <c r="E36">
        <v>85.9</v>
      </c>
      <c r="F36">
        <v>2.1</v>
      </c>
      <c r="G36">
        <v>3300</v>
      </c>
    </row>
    <row r="37" spans="1:7" x14ac:dyDescent="0.25">
      <c r="A37" t="s">
        <v>54</v>
      </c>
      <c r="B37" t="s">
        <v>35</v>
      </c>
      <c r="C37">
        <v>10519</v>
      </c>
      <c r="D37">
        <v>1178</v>
      </c>
      <c r="E37">
        <v>19.600000000000001</v>
      </c>
      <c r="F37">
        <v>1.8</v>
      </c>
      <c r="G37">
        <v>3400</v>
      </c>
    </row>
    <row r="38" spans="1:7" x14ac:dyDescent="0.25">
      <c r="A38" t="s">
        <v>54</v>
      </c>
      <c r="B38" t="s">
        <v>36</v>
      </c>
      <c r="C38">
        <v>1282</v>
      </c>
      <c r="D38">
        <v>404</v>
      </c>
      <c r="E38">
        <v>2.4</v>
      </c>
      <c r="F38">
        <v>0.7</v>
      </c>
      <c r="G38">
        <v>3500</v>
      </c>
    </row>
    <row r="39" spans="1:7" x14ac:dyDescent="0.25">
      <c r="A39" t="s">
        <v>54</v>
      </c>
      <c r="B39" t="s">
        <v>49</v>
      </c>
      <c r="C39">
        <v>53735</v>
      </c>
      <c r="D39">
        <v>2582</v>
      </c>
      <c r="E39">
        <v>53735</v>
      </c>
      <c r="G39">
        <v>3600</v>
      </c>
    </row>
    <row r="40" spans="1:7" x14ac:dyDescent="0.25">
      <c r="A40" t="s">
        <v>54</v>
      </c>
      <c r="B40" t="s">
        <v>37</v>
      </c>
      <c r="C40">
        <v>3604</v>
      </c>
      <c r="D40">
        <v>634</v>
      </c>
      <c r="E40">
        <v>6.7</v>
      </c>
      <c r="F40">
        <v>1.2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E561-0EE7-4929-9805-50E34085C52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99</v>
      </c>
      <c r="B2" t="s">
        <v>46</v>
      </c>
      <c r="C2">
        <v>50319</v>
      </c>
      <c r="D2">
        <v>2405</v>
      </c>
      <c r="E2">
        <v>50319</v>
      </c>
      <c r="G2">
        <v>1100</v>
      </c>
    </row>
    <row r="3" spans="1:7" x14ac:dyDescent="0.25">
      <c r="A3" t="s">
        <v>99</v>
      </c>
      <c r="B3" t="s">
        <v>39</v>
      </c>
      <c r="C3">
        <v>23065</v>
      </c>
      <c r="D3">
        <v>1381</v>
      </c>
      <c r="E3">
        <v>45.8</v>
      </c>
      <c r="F3">
        <v>1.7</v>
      </c>
      <c r="G3">
        <v>1200</v>
      </c>
    </row>
    <row r="4" spans="1:7" x14ac:dyDescent="0.25">
      <c r="A4" t="s">
        <v>99</v>
      </c>
      <c r="B4" t="s">
        <v>4</v>
      </c>
      <c r="C4">
        <v>27254</v>
      </c>
      <c r="D4">
        <v>1541</v>
      </c>
      <c r="E4">
        <v>54.2</v>
      </c>
      <c r="F4">
        <v>1.7</v>
      </c>
      <c r="G4">
        <v>1300</v>
      </c>
    </row>
    <row r="5" spans="1:7" x14ac:dyDescent="0.25">
      <c r="A5" t="s">
        <v>99</v>
      </c>
      <c r="B5" t="s">
        <v>50</v>
      </c>
      <c r="C5">
        <v>85</v>
      </c>
      <c r="D5">
        <v>6</v>
      </c>
      <c r="G5">
        <v>1400</v>
      </c>
    </row>
    <row r="6" spans="1:7" x14ac:dyDescent="0.25">
      <c r="A6" t="s">
        <v>99</v>
      </c>
      <c r="B6" t="s">
        <v>6</v>
      </c>
      <c r="C6">
        <v>4751</v>
      </c>
      <c r="D6">
        <v>705</v>
      </c>
      <c r="E6">
        <v>9.4</v>
      </c>
      <c r="F6">
        <v>1.3</v>
      </c>
      <c r="G6">
        <v>1510</v>
      </c>
    </row>
    <row r="7" spans="1:7" x14ac:dyDescent="0.25">
      <c r="A7" t="s">
        <v>99</v>
      </c>
      <c r="B7" t="s">
        <v>7</v>
      </c>
      <c r="C7">
        <v>4366</v>
      </c>
      <c r="D7">
        <v>625</v>
      </c>
      <c r="E7">
        <v>8.6999999999999993</v>
      </c>
      <c r="F7">
        <v>1.1000000000000001</v>
      </c>
      <c r="G7">
        <v>1515</v>
      </c>
    </row>
    <row r="8" spans="1:7" x14ac:dyDescent="0.25">
      <c r="A8" t="s">
        <v>99</v>
      </c>
      <c r="B8" t="s">
        <v>8</v>
      </c>
      <c r="C8">
        <v>4031</v>
      </c>
      <c r="D8">
        <v>473</v>
      </c>
      <c r="E8">
        <v>8</v>
      </c>
      <c r="F8">
        <v>0.8</v>
      </c>
      <c r="G8">
        <v>1520</v>
      </c>
    </row>
    <row r="9" spans="1:7" x14ac:dyDescent="0.25">
      <c r="A9" t="s">
        <v>99</v>
      </c>
      <c r="B9" t="s">
        <v>9</v>
      </c>
      <c r="C9">
        <v>4515</v>
      </c>
      <c r="D9">
        <v>592</v>
      </c>
      <c r="E9">
        <v>9</v>
      </c>
      <c r="F9">
        <v>1</v>
      </c>
      <c r="G9">
        <v>1525</v>
      </c>
    </row>
    <row r="10" spans="1:7" x14ac:dyDescent="0.25">
      <c r="A10" t="s">
        <v>99</v>
      </c>
      <c r="B10" t="s">
        <v>10</v>
      </c>
      <c r="C10">
        <v>3759</v>
      </c>
      <c r="D10">
        <v>619</v>
      </c>
      <c r="E10">
        <v>7.5</v>
      </c>
      <c r="F10">
        <v>1.2</v>
      </c>
      <c r="G10">
        <v>1530</v>
      </c>
    </row>
    <row r="11" spans="1:7" x14ac:dyDescent="0.25">
      <c r="A11" t="s">
        <v>99</v>
      </c>
      <c r="B11" t="s">
        <v>11</v>
      </c>
      <c r="C11">
        <v>9202</v>
      </c>
      <c r="D11">
        <v>1016</v>
      </c>
      <c r="E11">
        <v>18.3</v>
      </c>
      <c r="F11">
        <v>2</v>
      </c>
      <c r="G11">
        <v>1535</v>
      </c>
    </row>
    <row r="12" spans="1:7" x14ac:dyDescent="0.25">
      <c r="A12" t="s">
        <v>99</v>
      </c>
      <c r="B12" t="s">
        <v>12</v>
      </c>
      <c r="C12">
        <v>7673</v>
      </c>
      <c r="D12">
        <v>783</v>
      </c>
      <c r="G12">
        <v>1540</v>
      </c>
    </row>
    <row r="13" spans="1:7" x14ac:dyDescent="0.25">
      <c r="A13" t="s">
        <v>99</v>
      </c>
      <c r="B13" t="s">
        <v>13</v>
      </c>
      <c r="C13">
        <v>4438</v>
      </c>
      <c r="D13">
        <v>508</v>
      </c>
      <c r="F13">
        <v>1</v>
      </c>
      <c r="G13">
        <v>1545</v>
      </c>
    </row>
    <row r="14" spans="1:7" x14ac:dyDescent="0.25">
      <c r="A14" t="s">
        <v>99</v>
      </c>
      <c r="B14" t="s">
        <v>14</v>
      </c>
      <c r="C14">
        <v>1621</v>
      </c>
      <c r="D14">
        <v>289</v>
      </c>
      <c r="E14">
        <v>3.2</v>
      </c>
      <c r="F14">
        <v>0.6</v>
      </c>
      <c r="G14">
        <v>1550</v>
      </c>
    </row>
    <row r="15" spans="1:7" x14ac:dyDescent="0.25">
      <c r="A15" t="s">
        <v>99</v>
      </c>
      <c r="B15" t="s">
        <v>15</v>
      </c>
      <c r="C15">
        <v>1606</v>
      </c>
      <c r="D15">
        <v>379</v>
      </c>
      <c r="E15">
        <v>3.2</v>
      </c>
      <c r="F15">
        <v>0.7</v>
      </c>
      <c r="G15">
        <v>1555</v>
      </c>
    </row>
    <row r="16" spans="1:7" x14ac:dyDescent="0.25">
      <c r="A16" t="s">
        <v>99</v>
      </c>
      <c r="B16" t="s">
        <v>16</v>
      </c>
      <c r="C16">
        <v>2393</v>
      </c>
      <c r="D16">
        <v>371</v>
      </c>
      <c r="E16">
        <v>4.8</v>
      </c>
      <c r="F16">
        <v>0.7</v>
      </c>
      <c r="G16">
        <v>1560</v>
      </c>
    </row>
    <row r="17" spans="1:7" x14ac:dyDescent="0.25">
      <c r="A17" t="s">
        <v>99</v>
      </c>
      <c r="B17" t="s">
        <v>17</v>
      </c>
      <c r="C17">
        <v>1392</v>
      </c>
      <c r="D17">
        <v>314</v>
      </c>
      <c r="E17">
        <v>2.8</v>
      </c>
      <c r="F17">
        <v>0.6</v>
      </c>
      <c r="G17">
        <v>1565</v>
      </c>
    </row>
    <row r="18" spans="1:7" x14ac:dyDescent="0.25">
      <c r="A18" t="s">
        <v>99</v>
      </c>
      <c r="B18" t="s">
        <v>18</v>
      </c>
      <c r="C18">
        <v>572</v>
      </c>
      <c r="D18">
        <v>307</v>
      </c>
      <c r="E18">
        <v>1.1000000000000001</v>
      </c>
      <c r="F18">
        <v>0.6</v>
      </c>
      <c r="G18">
        <v>1570</v>
      </c>
    </row>
    <row r="19" spans="1:7" x14ac:dyDescent="0.25">
      <c r="A19" t="s">
        <v>99</v>
      </c>
      <c r="B19" t="s">
        <v>47</v>
      </c>
      <c r="C19">
        <v>30</v>
      </c>
      <c r="D19">
        <v>1</v>
      </c>
      <c r="G19">
        <v>1580</v>
      </c>
    </row>
    <row r="20" spans="1:7" x14ac:dyDescent="0.25">
      <c r="A20" t="s">
        <v>99</v>
      </c>
      <c r="B20" t="s">
        <v>19</v>
      </c>
      <c r="C20">
        <v>50319</v>
      </c>
      <c r="D20">
        <v>2405</v>
      </c>
      <c r="E20">
        <v>50319</v>
      </c>
      <c r="G20">
        <v>2100</v>
      </c>
    </row>
    <row r="21" spans="1:7" x14ac:dyDescent="0.25">
      <c r="A21" t="s">
        <v>99</v>
      </c>
      <c r="B21" t="s">
        <v>20</v>
      </c>
      <c r="C21">
        <v>46809</v>
      </c>
      <c r="D21">
        <v>2396</v>
      </c>
      <c r="E21">
        <v>93</v>
      </c>
      <c r="F21">
        <v>1.1000000000000001</v>
      </c>
      <c r="G21">
        <v>2200</v>
      </c>
    </row>
    <row r="22" spans="1:7" x14ac:dyDescent="0.25">
      <c r="A22" t="s">
        <v>99</v>
      </c>
      <c r="B22" t="s">
        <v>21</v>
      </c>
      <c r="C22">
        <v>3510</v>
      </c>
      <c r="D22">
        <v>560</v>
      </c>
      <c r="E22">
        <v>7</v>
      </c>
      <c r="F22">
        <v>1.1000000000000001</v>
      </c>
      <c r="G22">
        <v>2300</v>
      </c>
    </row>
    <row r="23" spans="1:7" x14ac:dyDescent="0.25">
      <c r="A23" t="s">
        <v>99</v>
      </c>
      <c r="B23" t="s">
        <v>22</v>
      </c>
      <c r="C23">
        <v>46809</v>
      </c>
      <c r="D23">
        <v>2396</v>
      </c>
      <c r="E23">
        <v>93</v>
      </c>
      <c r="F23">
        <v>1.1000000000000001</v>
      </c>
      <c r="G23">
        <v>2400</v>
      </c>
    </row>
    <row r="24" spans="1:7" x14ac:dyDescent="0.25">
      <c r="A24" t="s">
        <v>99</v>
      </c>
      <c r="B24" t="s">
        <v>23</v>
      </c>
      <c r="C24">
        <v>28236</v>
      </c>
      <c r="D24">
        <v>2242</v>
      </c>
      <c r="E24">
        <v>56.1</v>
      </c>
      <c r="F24">
        <v>2.7</v>
      </c>
      <c r="G24">
        <v>2500</v>
      </c>
    </row>
    <row r="25" spans="1:7" x14ac:dyDescent="0.25">
      <c r="A25" t="s">
        <v>99</v>
      </c>
      <c r="B25" t="s">
        <v>24</v>
      </c>
      <c r="C25">
        <v>11640</v>
      </c>
      <c r="D25">
        <v>1370</v>
      </c>
      <c r="E25">
        <v>23.1</v>
      </c>
      <c r="F25">
        <v>2.6</v>
      </c>
      <c r="G25">
        <v>2510</v>
      </c>
    </row>
    <row r="26" spans="1:7" x14ac:dyDescent="0.25">
      <c r="A26" t="s">
        <v>99</v>
      </c>
      <c r="B26" t="s">
        <v>25</v>
      </c>
      <c r="C26">
        <v>279</v>
      </c>
      <c r="D26">
        <v>232</v>
      </c>
      <c r="E26">
        <v>0.6</v>
      </c>
      <c r="F26">
        <v>0.5</v>
      </c>
      <c r="G26">
        <v>2520</v>
      </c>
    </row>
    <row r="27" spans="1:7" x14ac:dyDescent="0.25">
      <c r="A27" t="s">
        <v>99</v>
      </c>
      <c r="B27" t="s">
        <v>26</v>
      </c>
      <c r="C27">
        <v>3781</v>
      </c>
      <c r="D27">
        <v>578</v>
      </c>
      <c r="E27">
        <v>7.5</v>
      </c>
      <c r="F27">
        <v>1.2</v>
      </c>
      <c r="G27">
        <v>2530</v>
      </c>
    </row>
    <row r="28" spans="1:7" x14ac:dyDescent="0.25">
      <c r="A28" t="s">
        <v>99</v>
      </c>
      <c r="B28" t="s">
        <v>48</v>
      </c>
      <c r="C28">
        <v>10</v>
      </c>
      <c r="D28">
        <v>20</v>
      </c>
      <c r="E28">
        <v>0</v>
      </c>
      <c r="F28">
        <v>0.1</v>
      </c>
      <c r="G28">
        <v>2540</v>
      </c>
    </row>
    <row r="29" spans="1:7" x14ac:dyDescent="0.25">
      <c r="A29" t="s">
        <v>99</v>
      </c>
      <c r="B29" t="s">
        <v>27</v>
      </c>
      <c r="C29">
        <v>2863</v>
      </c>
      <c r="D29">
        <v>871</v>
      </c>
      <c r="E29">
        <v>5.7</v>
      </c>
      <c r="F29">
        <v>1.8</v>
      </c>
      <c r="G29">
        <v>2550</v>
      </c>
    </row>
    <row r="30" spans="1:7" x14ac:dyDescent="0.25">
      <c r="A30" t="s">
        <v>99</v>
      </c>
      <c r="B30" t="s">
        <v>28</v>
      </c>
      <c r="C30">
        <v>3510</v>
      </c>
      <c r="D30">
        <v>560</v>
      </c>
      <c r="E30">
        <v>7</v>
      </c>
      <c r="F30">
        <v>1.1000000000000001</v>
      </c>
      <c r="G30">
        <v>2560</v>
      </c>
    </row>
    <row r="31" spans="1:7" x14ac:dyDescent="0.25">
      <c r="A31" t="s">
        <v>99</v>
      </c>
      <c r="B31" t="s">
        <v>29</v>
      </c>
      <c r="C31">
        <v>50319</v>
      </c>
      <c r="D31">
        <v>2405</v>
      </c>
      <c r="E31">
        <v>50319</v>
      </c>
      <c r="G31">
        <v>2570</v>
      </c>
    </row>
    <row r="32" spans="1:7" x14ac:dyDescent="0.25">
      <c r="A32" t="s">
        <v>99</v>
      </c>
      <c r="B32" t="s">
        <v>30</v>
      </c>
      <c r="C32">
        <v>7107</v>
      </c>
      <c r="D32">
        <v>1052</v>
      </c>
      <c r="E32">
        <v>14.1</v>
      </c>
      <c r="F32">
        <v>2</v>
      </c>
      <c r="G32">
        <v>2580</v>
      </c>
    </row>
    <row r="33" spans="1:7" x14ac:dyDescent="0.25">
      <c r="A33" t="s">
        <v>99</v>
      </c>
      <c r="B33" t="s">
        <v>31</v>
      </c>
      <c r="C33">
        <v>43212</v>
      </c>
      <c r="D33">
        <v>2393</v>
      </c>
      <c r="E33">
        <v>85.9</v>
      </c>
      <c r="F33">
        <v>2</v>
      </c>
      <c r="G33">
        <v>2590</v>
      </c>
    </row>
    <row r="34" spans="1:7" x14ac:dyDescent="0.25">
      <c r="A34" t="s">
        <v>99</v>
      </c>
      <c r="B34" t="s">
        <v>32</v>
      </c>
      <c r="C34">
        <v>50292</v>
      </c>
      <c r="D34">
        <v>2408</v>
      </c>
      <c r="E34">
        <v>50292</v>
      </c>
      <c r="G34">
        <v>3100</v>
      </c>
    </row>
    <row r="35" spans="1:7" x14ac:dyDescent="0.25">
      <c r="A35" t="s">
        <v>99</v>
      </c>
      <c r="B35" t="s">
        <v>33</v>
      </c>
      <c r="C35">
        <v>48528</v>
      </c>
      <c r="D35">
        <v>2341</v>
      </c>
      <c r="E35">
        <v>96.5</v>
      </c>
      <c r="F35">
        <v>0.7</v>
      </c>
      <c r="G35">
        <v>3200</v>
      </c>
    </row>
    <row r="36" spans="1:7" x14ac:dyDescent="0.25">
      <c r="A36" t="s">
        <v>99</v>
      </c>
      <c r="B36" t="s">
        <v>34</v>
      </c>
      <c r="C36">
        <v>27611</v>
      </c>
      <c r="D36">
        <v>1774</v>
      </c>
      <c r="E36">
        <v>54.9</v>
      </c>
      <c r="F36">
        <v>3.2</v>
      </c>
      <c r="G36">
        <v>3300</v>
      </c>
    </row>
    <row r="37" spans="1:7" x14ac:dyDescent="0.25">
      <c r="A37" t="s">
        <v>99</v>
      </c>
      <c r="B37" t="s">
        <v>35</v>
      </c>
      <c r="C37">
        <v>24950</v>
      </c>
      <c r="D37">
        <v>2289</v>
      </c>
      <c r="E37">
        <v>49.6</v>
      </c>
      <c r="F37">
        <v>3.2</v>
      </c>
      <c r="G37">
        <v>3400</v>
      </c>
    </row>
    <row r="38" spans="1:7" x14ac:dyDescent="0.25">
      <c r="A38" t="s">
        <v>99</v>
      </c>
      <c r="B38" t="s">
        <v>36</v>
      </c>
      <c r="C38">
        <v>1764</v>
      </c>
      <c r="D38">
        <v>341</v>
      </c>
      <c r="E38">
        <v>3.5</v>
      </c>
      <c r="F38">
        <v>0.7</v>
      </c>
      <c r="G38">
        <v>3500</v>
      </c>
    </row>
    <row r="39" spans="1:7" x14ac:dyDescent="0.25">
      <c r="A39" t="s">
        <v>99</v>
      </c>
      <c r="B39" t="s">
        <v>49</v>
      </c>
      <c r="C39">
        <v>50292</v>
      </c>
      <c r="D39">
        <v>2408</v>
      </c>
      <c r="E39">
        <v>50292</v>
      </c>
      <c r="G39">
        <v>3600</v>
      </c>
    </row>
    <row r="40" spans="1:7" x14ac:dyDescent="0.25">
      <c r="A40" t="s">
        <v>99</v>
      </c>
      <c r="B40" t="s">
        <v>37</v>
      </c>
      <c r="C40">
        <v>4395</v>
      </c>
      <c r="D40">
        <v>626</v>
      </c>
      <c r="E40">
        <v>8.6999999999999993</v>
      </c>
      <c r="F40">
        <v>1.2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1340B-9D6B-4F1F-A8FE-565DC434E910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100</v>
      </c>
      <c r="B2" t="s">
        <v>46</v>
      </c>
      <c r="C2">
        <v>89949</v>
      </c>
      <c r="D2">
        <v>3787</v>
      </c>
      <c r="E2">
        <v>89949</v>
      </c>
      <c r="G2">
        <v>1100</v>
      </c>
    </row>
    <row r="3" spans="1:7" x14ac:dyDescent="0.25">
      <c r="A3" t="s">
        <v>100</v>
      </c>
      <c r="B3" t="s">
        <v>39</v>
      </c>
      <c r="C3">
        <v>42868</v>
      </c>
      <c r="D3">
        <v>2395</v>
      </c>
      <c r="E3">
        <v>47.7</v>
      </c>
      <c r="F3">
        <v>1.3</v>
      </c>
      <c r="G3">
        <v>1200</v>
      </c>
    </row>
    <row r="4" spans="1:7" x14ac:dyDescent="0.25">
      <c r="A4" t="s">
        <v>100</v>
      </c>
      <c r="B4" t="s">
        <v>4</v>
      </c>
      <c r="C4">
        <v>47081</v>
      </c>
      <c r="D4">
        <v>2012</v>
      </c>
      <c r="E4">
        <v>52.3</v>
      </c>
      <c r="F4">
        <v>1.3</v>
      </c>
      <c r="G4">
        <v>1300</v>
      </c>
    </row>
    <row r="5" spans="1:7" x14ac:dyDescent="0.25">
      <c r="A5" t="s">
        <v>100</v>
      </c>
      <c r="B5" t="s">
        <v>50</v>
      </c>
      <c r="C5">
        <v>91</v>
      </c>
      <c r="D5">
        <v>5</v>
      </c>
      <c r="G5">
        <v>1400</v>
      </c>
    </row>
    <row r="6" spans="1:7" x14ac:dyDescent="0.25">
      <c r="A6" t="s">
        <v>100</v>
      </c>
      <c r="B6" t="s">
        <v>6</v>
      </c>
      <c r="C6">
        <v>7202</v>
      </c>
      <c r="D6">
        <v>1030</v>
      </c>
      <c r="E6">
        <v>8</v>
      </c>
      <c r="F6">
        <v>1</v>
      </c>
      <c r="G6">
        <v>1510</v>
      </c>
    </row>
    <row r="7" spans="1:7" x14ac:dyDescent="0.25">
      <c r="A7" t="s">
        <v>100</v>
      </c>
      <c r="B7" t="s">
        <v>7</v>
      </c>
      <c r="C7">
        <v>6512</v>
      </c>
      <c r="D7">
        <v>831</v>
      </c>
      <c r="E7">
        <v>7.2</v>
      </c>
      <c r="F7">
        <v>0.8</v>
      </c>
      <c r="G7">
        <v>1515</v>
      </c>
    </row>
    <row r="8" spans="1:7" x14ac:dyDescent="0.25">
      <c r="A8" t="s">
        <v>100</v>
      </c>
      <c r="B8" t="s">
        <v>8</v>
      </c>
      <c r="C8">
        <v>7040</v>
      </c>
      <c r="D8">
        <v>885</v>
      </c>
      <c r="E8">
        <v>7.8</v>
      </c>
      <c r="F8">
        <v>0.9</v>
      </c>
      <c r="G8">
        <v>1520</v>
      </c>
    </row>
    <row r="9" spans="1:7" x14ac:dyDescent="0.25">
      <c r="A9" t="s">
        <v>100</v>
      </c>
      <c r="B9" t="s">
        <v>9</v>
      </c>
      <c r="C9">
        <v>6177</v>
      </c>
      <c r="D9">
        <v>832</v>
      </c>
      <c r="E9">
        <v>6.9</v>
      </c>
      <c r="F9">
        <v>0.9</v>
      </c>
      <c r="G9">
        <v>1525</v>
      </c>
    </row>
    <row r="10" spans="1:7" x14ac:dyDescent="0.25">
      <c r="A10" t="s">
        <v>100</v>
      </c>
      <c r="B10" t="s">
        <v>10</v>
      </c>
      <c r="C10">
        <v>7181</v>
      </c>
      <c r="D10">
        <v>845</v>
      </c>
      <c r="E10">
        <v>8</v>
      </c>
      <c r="F10">
        <v>0.9</v>
      </c>
      <c r="G10">
        <v>1530</v>
      </c>
    </row>
    <row r="11" spans="1:7" x14ac:dyDescent="0.25">
      <c r="A11" t="s">
        <v>100</v>
      </c>
      <c r="B11" t="s">
        <v>11</v>
      </c>
      <c r="C11">
        <v>18884</v>
      </c>
      <c r="D11">
        <v>1334</v>
      </c>
      <c r="E11">
        <v>21</v>
      </c>
      <c r="F11">
        <v>1.4</v>
      </c>
      <c r="G11">
        <v>1535</v>
      </c>
    </row>
    <row r="12" spans="1:7" x14ac:dyDescent="0.25">
      <c r="A12" t="s">
        <v>100</v>
      </c>
      <c r="B12" t="s">
        <v>12</v>
      </c>
      <c r="C12">
        <v>12277</v>
      </c>
      <c r="D12">
        <v>1079</v>
      </c>
      <c r="G12">
        <v>1540</v>
      </c>
    </row>
    <row r="13" spans="1:7" x14ac:dyDescent="0.25">
      <c r="A13" t="s">
        <v>100</v>
      </c>
      <c r="B13" t="s">
        <v>13</v>
      </c>
      <c r="C13">
        <v>8018</v>
      </c>
      <c r="D13">
        <v>876</v>
      </c>
      <c r="F13">
        <v>0.9</v>
      </c>
      <c r="G13">
        <v>1545</v>
      </c>
    </row>
    <row r="14" spans="1:7" x14ac:dyDescent="0.25">
      <c r="A14" t="s">
        <v>100</v>
      </c>
      <c r="B14" t="s">
        <v>14</v>
      </c>
      <c r="C14">
        <v>3754</v>
      </c>
      <c r="D14">
        <v>565</v>
      </c>
      <c r="E14">
        <v>4.2</v>
      </c>
      <c r="F14">
        <v>0.6</v>
      </c>
      <c r="G14">
        <v>1550</v>
      </c>
    </row>
    <row r="15" spans="1:7" x14ac:dyDescent="0.25">
      <c r="A15" t="s">
        <v>100</v>
      </c>
      <c r="B15" t="s">
        <v>15</v>
      </c>
      <c r="C15">
        <v>3951</v>
      </c>
      <c r="D15">
        <v>561</v>
      </c>
      <c r="E15">
        <v>4.4000000000000004</v>
      </c>
      <c r="F15">
        <v>0.6</v>
      </c>
      <c r="G15">
        <v>1555</v>
      </c>
    </row>
    <row r="16" spans="1:7" x14ac:dyDescent="0.25">
      <c r="A16" t="s">
        <v>100</v>
      </c>
      <c r="B16" t="s">
        <v>16</v>
      </c>
      <c r="C16">
        <v>5287</v>
      </c>
      <c r="D16">
        <v>613</v>
      </c>
      <c r="E16">
        <v>5.9</v>
      </c>
      <c r="F16">
        <v>0.7</v>
      </c>
      <c r="G16">
        <v>1560</v>
      </c>
    </row>
    <row r="17" spans="1:7" x14ac:dyDescent="0.25">
      <c r="A17" t="s">
        <v>100</v>
      </c>
      <c r="B17" t="s">
        <v>17</v>
      </c>
      <c r="C17">
        <v>2641</v>
      </c>
      <c r="D17">
        <v>434</v>
      </c>
      <c r="E17">
        <v>2.9</v>
      </c>
      <c r="F17">
        <v>0.5</v>
      </c>
      <c r="G17">
        <v>1565</v>
      </c>
    </row>
    <row r="18" spans="1:7" x14ac:dyDescent="0.25">
      <c r="A18" t="s">
        <v>100</v>
      </c>
      <c r="B18" t="s">
        <v>18</v>
      </c>
      <c r="C18">
        <v>1025</v>
      </c>
      <c r="D18">
        <v>343</v>
      </c>
      <c r="E18">
        <v>1.1000000000000001</v>
      </c>
      <c r="F18">
        <v>0.4</v>
      </c>
      <c r="G18">
        <v>1570</v>
      </c>
    </row>
    <row r="19" spans="1:7" x14ac:dyDescent="0.25">
      <c r="A19" t="s">
        <v>100</v>
      </c>
      <c r="B19" t="s">
        <v>47</v>
      </c>
      <c r="C19">
        <v>30</v>
      </c>
      <c r="D19">
        <v>1</v>
      </c>
      <c r="G19">
        <v>1580</v>
      </c>
    </row>
    <row r="20" spans="1:7" x14ac:dyDescent="0.25">
      <c r="A20" t="s">
        <v>100</v>
      </c>
      <c r="B20" t="s">
        <v>19</v>
      </c>
      <c r="C20">
        <v>89949</v>
      </c>
      <c r="D20">
        <v>3787</v>
      </c>
      <c r="E20">
        <v>89949</v>
      </c>
      <c r="G20">
        <v>2100</v>
      </c>
    </row>
    <row r="21" spans="1:7" x14ac:dyDescent="0.25">
      <c r="A21" t="s">
        <v>100</v>
      </c>
      <c r="B21" t="s">
        <v>20</v>
      </c>
      <c r="C21">
        <v>81693</v>
      </c>
      <c r="D21">
        <v>3699</v>
      </c>
      <c r="E21">
        <v>90.8</v>
      </c>
      <c r="F21">
        <v>1.5</v>
      </c>
      <c r="G21">
        <v>2200</v>
      </c>
    </row>
    <row r="22" spans="1:7" x14ac:dyDescent="0.25">
      <c r="A22" t="s">
        <v>100</v>
      </c>
      <c r="B22" t="s">
        <v>21</v>
      </c>
      <c r="C22">
        <v>8256</v>
      </c>
      <c r="D22">
        <v>1390</v>
      </c>
      <c r="E22">
        <v>9.1999999999999993</v>
      </c>
      <c r="F22">
        <v>1.5</v>
      </c>
      <c r="G22">
        <v>2300</v>
      </c>
    </row>
    <row r="23" spans="1:7" x14ac:dyDescent="0.25">
      <c r="A23" t="s">
        <v>100</v>
      </c>
      <c r="B23" t="s">
        <v>22</v>
      </c>
      <c r="C23">
        <v>81693</v>
      </c>
      <c r="D23">
        <v>3699</v>
      </c>
      <c r="E23">
        <v>90.8</v>
      </c>
      <c r="F23">
        <v>1.5</v>
      </c>
      <c r="G23">
        <v>2400</v>
      </c>
    </row>
    <row r="24" spans="1:7" x14ac:dyDescent="0.25">
      <c r="A24" t="s">
        <v>100</v>
      </c>
      <c r="B24" t="s">
        <v>23</v>
      </c>
      <c r="C24">
        <v>39368</v>
      </c>
      <c r="D24">
        <v>2919</v>
      </c>
      <c r="E24">
        <v>43.8</v>
      </c>
      <c r="F24">
        <v>2.5</v>
      </c>
      <c r="G24">
        <v>2500</v>
      </c>
    </row>
    <row r="25" spans="1:7" x14ac:dyDescent="0.25">
      <c r="A25" t="s">
        <v>100</v>
      </c>
      <c r="B25" t="s">
        <v>24</v>
      </c>
      <c r="C25">
        <v>20210</v>
      </c>
      <c r="D25">
        <v>2176</v>
      </c>
      <c r="E25">
        <v>22.5</v>
      </c>
      <c r="F25">
        <v>2.1</v>
      </c>
      <c r="G25">
        <v>2510</v>
      </c>
    </row>
    <row r="26" spans="1:7" x14ac:dyDescent="0.25">
      <c r="A26" t="s">
        <v>100</v>
      </c>
      <c r="B26" t="s">
        <v>25</v>
      </c>
      <c r="C26">
        <v>1140</v>
      </c>
      <c r="D26">
        <v>455</v>
      </c>
      <c r="E26">
        <v>1.3</v>
      </c>
      <c r="F26">
        <v>0.5</v>
      </c>
      <c r="G26">
        <v>2520</v>
      </c>
    </row>
    <row r="27" spans="1:7" x14ac:dyDescent="0.25">
      <c r="A27" t="s">
        <v>100</v>
      </c>
      <c r="B27" t="s">
        <v>26</v>
      </c>
      <c r="C27">
        <v>5785</v>
      </c>
      <c r="D27">
        <v>965</v>
      </c>
      <c r="E27">
        <v>6.4</v>
      </c>
      <c r="F27">
        <v>1.1000000000000001</v>
      </c>
      <c r="G27">
        <v>2530</v>
      </c>
    </row>
    <row r="28" spans="1:7" x14ac:dyDescent="0.25">
      <c r="A28" t="s">
        <v>100</v>
      </c>
      <c r="B28" t="s">
        <v>48</v>
      </c>
      <c r="C28">
        <v>198</v>
      </c>
      <c r="D28">
        <v>273</v>
      </c>
      <c r="E28">
        <v>0.2</v>
      </c>
      <c r="F28">
        <v>0.3</v>
      </c>
      <c r="G28">
        <v>2540</v>
      </c>
    </row>
    <row r="29" spans="1:7" x14ac:dyDescent="0.25">
      <c r="A29" t="s">
        <v>100</v>
      </c>
      <c r="B29" t="s">
        <v>27</v>
      </c>
      <c r="C29">
        <v>14992</v>
      </c>
      <c r="D29">
        <v>1894</v>
      </c>
      <c r="E29">
        <v>16.7</v>
      </c>
      <c r="F29">
        <v>2</v>
      </c>
      <c r="G29">
        <v>2550</v>
      </c>
    </row>
    <row r="30" spans="1:7" x14ac:dyDescent="0.25">
      <c r="A30" t="s">
        <v>100</v>
      </c>
      <c r="B30" t="s">
        <v>28</v>
      </c>
      <c r="C30">
        <v>8256</v>
      </c>
      <c r="D30">
        <v>1390</v>
      </c>
      <c r="E30">
        <v>9.1999999999999993</v>
      </c>
      <c r="F30">
        <v>1.5</v>
      </c>
      <c r="G30">
        <v>2560</v>
      </c>
    </row>
    <row r="31" spans="1:7" x14ac:dyDescent="0.25">
      <c r="A31" t="s">
        <v>100</v>
      </c>
      <c r="B31" t="s">
        <v>29</v>
      </c>
      <c r="C31">
        <v>89949</v>
      </c>
      <c r="D31">
        <v>3787</v>
      </c>
      <c r="E31">
        <v>89949</v>
      </c>
      <c r="G31">
        <v>2570</v>
      </c>
    </row>
    <row r="32" spans="1:7" x14ac:dyDescent="0.25">
      <c r="A32" t="s">
        <v>100</v>
      </c>
      <c r="B32" t="s">
        <v>30</v>
      </c>
      <c r="C32">
        <v>32583</v>
      </c>
      <c r="D32">
        <v>2544</v>
      </c>
      <c r="E32">
        <v>36.200000000000003</v>
      </c>
      <c r="F32">
        <v>2.5</v>
      </c>
      <c r="G32">
        <v>2580</v>
      </c>
    </row>
    <row r="33" spans="1:7" x14ac:dyDescent="0.25">
      <c r="A33" t="s">
        <v>100</v>
      </c>
      <c r="B33" t="s">
        <v>31</v>
      </c>
      <c r="C33">
        <v>57366</v>
      </c>
      <c r="D33">
        <v>3382</v>
      </c>
      <c r="E33">
        <v>63.8</v>
      </c>
      <c r="F33">
        <v>2.5</v>
      </c>
      <c r="G33">
        <v>2590</v>
      </c>
    </row>
    <row r="34" spans="1:7" x14ac:dyDescent="0.25">
      <c r="A34" t="s">
        <v>100</v>
      </c>
      <c r="B34" t="s">
        <v>32</v>
      </c>
      <c r="C34">
        <v>89901</v>
      </c>
      <c r="D34">
        <v>3786</v>
      </c>
      <c r="E34">
        <v>89901</v>
      </c>
      <c r="G34">
        <v>3100</v>
      </c>
    </row>
    <row r="35" spans="1:7" x14ac:dyDescent="0.25">
      <c r="A35" t="s">
        <v>100</v>
      </c>
      <c r="B35" t="s">
        <v>33</v>
      </c>
      <c r="C35">
        <v>84593</v>
      </c>
      <c r="D35">
        <v>3576</v>
      </c>
      <c r="E35">
        <v>94.1</v>
      </c>
      <c r="F35">
        <v>0.9</v>
      </c>
      <c r="G35">
        <v>3200</v>
      </c>
    </row>
    <row r="36" spans="1:7" x14ac:dyDescent="0.25">
      <c r="A36" t="s">
        <v>100</v>
      </c>
      <c r="B36" t="s">
        <v>34</v>
      </c>
      <c r="C36">
        <v>40005</v>
      </c>
      <c r="D36">
        <v>2523</v>
      </c>
      <c r="E36">
        <v>44.5</v>
      </c>
      <c r="F36">
        <v>2.4</v>
      </c>
      <c r="G36">
        <v>3300</v>
      </c>
    </row>
    <row r="37" spans="1:7" x14ac:dyDescent="0.25">
      <c r="A37" t="s">
        <v>100</v>
      </c>
      <c r="B37" t="s">
        <v>35</v>
      </c>
      <c r="C37">
        <v>52671</v>
      </c>
      <c r="D37">
        <v>3078</v>
      </c>
      <c r="E37">
        <v>58.6</v>
      </c>
      <c r="F37">
        <v>1.9</v>
      </c>
      <c r="G37">
        <v>3400</v>
      </c>
    </row>
    <row r="38" spans="1:7" x14ac:dyDescent="0.25">
      <c r="A38" t="s">
        <v>100</v>
      </c>
      <c r="B38" t="s">
        <v>36</v>
      </c>
      <c r="C38">
        <v>5308</v>
      </c>
      <c r="D38">
        <v>901</v>
      </c>
      <c r="E38">
        <v>5.9</v>
      </c>
      <c r="F38">
        <v>0.9</v>
      </c>
      <c r="G38">
        <v>3500</v>
      </c>
    </row>
    <row r="39" spans="1:7" x14ac:dyDescent="0.25">
      <c r="A39" t="s">
        <v>100</v>
      </c>
      <c r="B39" t="s">
        <v>49</v>
      </c>
      <c r="C39">
        <v>89901</v>
      </c>
      <c r="D39">
        <v>3786</v>
      </c>
      <c r="E39">
        <v>89901</v>
      </c>
      <c r="G39">
        <v>3600</v>
      </c>
    </row>
    <row r="40" spans="1:7" x14ac:dyDescent="0.25">
      <c r="A40" t="s">
        <v>100</v>
      </c>
      <c r="B40" t="s">
        <v>37</v>
      </c>
      <c r="C40">
        <v>11347</v>
      </c>
      <c r="D40">
        <v>846</v>
      </c>
      <c r="E40">
        <v>12.6</v>
      </c>
      <c r="F40">
        <v>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D930-80F7-4545-AED6-D01C569850B6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101</v>
      </c>
      <c r="B2" t="s">
        <v>46</v>
      </c>
      <c r="C2">
        <v>96801</v>
      </c>
      <c r="D2">
        <v>3579</v>
      </c>
      <c r="E2">
        <v>96801</v>
      </c>
      <c r="G2">
        <v>1100</v>
      </c>
    </row>
    <row r="3" spans="1:7" x14ac:dyDescent="0.25">
      <c r="A3" t="s">
        <v>101</v>
      </c>
      <c r="B3" t="s">
        <v>39</v>
      </c>
      <c r="C3">
        <v>43296</v>
      </c>
      <c r="D3">
        <v>1934</v>
      </c>
      <c r="E3">
        <v>44.7</v>
      </c>
      <c r="F3">
        <v>1.2</v>
      </c>
      <c r="G3">
        <v>1200</v>
      </c>
    </row>
    <row r="4" spans="1:7" x14ac:dyDescent="0.25">
      <c r="A4" t="s">
        <v>101</v>
      </c>
      <c r="B4" t="s">
        <v>4</v>
      </c>
      <c r="C4">
        <v>53505</v>
      </c>
      <c r="D4">
        <v>2367</v>
      </c>
      <c r="E4">
        <v>55.3</v>
      </c>
      <c r="F4">
        <v>1.2</v>
      </c>
      <c r="G4">
        <v>1300</v>
      </c>
    </row>
    <row r="5" spans="1:7" x14ac:dyDescent="0.25">
      <c r="A5" t="s">
        <v>101</v>
      </c>
      <c r="B5" t="s">
        <v>50</v>
      </c>
      <c r="C5">
        <v>81</v>
      </c>
      <c r="D5">
        <v>4</v>
      </c>
      <c r="G5">
        <v>1400</v>
      </c>
    </row>
    <row r="6" spans="1:7" x14ac:dyDescent="0.25">
      <c r="A6" t="s">
        <v>101</v>
      </c>
      <c r="B6" t="s">
        <v>6</v>
      </c>
      <c r="C6">
        <v>6376</v>
      </c>
      <c r="D6">
        <v>839</v>
      </c>
      <c r="E6">
        <v>6.6</v>
      </c>
      <c r="F6">
        <v>0.8</v>
      </c>
      <c r="G6">
        <v>1510</v>
      </c>
    </row>
    <row r="7" spans="1:7" x14ac:dyDescent="0.25">
      <c r="A7" t="s">
        <v>101</v>
      </c>
      <c r="B7" t="s">
        <v>7</v>
      </c>
      <c r="C7">
        <v>6311</v>
      </c>
      <c r="D7">
        <v>747</v>
      </c>
      <c r="E7">
        <v>6.5</v>
      </c>
      <c r="F7">
        <v>0.7</v>
      </c>
      <c r="G7">
        <v>1515</v>
      </c>
    </row>
    <row r="8" spans="1:7" x14ac:dyDescent="0.25">
      <c r="A8" t="s">
        <v>101</v>
      </c>
      <c r="B8" t="s">
        <v>8</v>
      </c>
      <c r="C8">
        <v>6071</v>
      </c>
      <c r="D8">
        <v>659</v>
      </c>
      <c r="E8">
        <v>6.3</v>
      </c>
      <c r="F8">
        <v>0.6</v>
      </c>
      <c r="G8">
        <v>1520</v>
      </c>
    </row>
    <row r="9" spans="1:7" x14ac:dyDescent="0.25">
      <c r="A9" t="s">
        <v>101</v>
      </c>
      <c r="B9" t="s">
        <v>9</v>
      </c>
      <c r="C9">
        <v>5208</v>
      </c>
      <c r="D9">
        <v>695</v>
      </c>
      <c r="E9">
        <v>5.4</v>
      </c>
      <c r="F9">
        <v>0.7</v>
      </c>
      <c r="G9">
        <v>1525</v>
      </c>
    </row>
    <row r="10" spans="1:7" x14ac:dyDescent="0.25">
      <c r="A10" t="s">
        <v>101</v>
      </c>
      <c r="B10" t="s">
        <v>10</v>
      </c>
      <c r="C10">
        <v>7502</v>
      </c>
      <c r="D10">
        <v>673</v>
      </c>
      <c r="E10">
        <v>7.7</v>
      </c>
      <c r="F10">
        <v>0.6</v>
      </c>
      <c r="G10">
        <v>1530</v>
      </c>
    </row>
    <row r="11" spans="1:7" x14ac:dyDescent="0.25">
      <c r="A11" t="s">
        <v>101</v>
      </c>
      <c r="B11" t="s">
        <v>11</v>
      </c>
      <c r="C11">
        <v>16173</v>
      </c>
      <c r="D11">
        <v>992</v>
      </c>
      <c r="E11">
        <v>16.7</v>
      </c>
      <c r="F11">
        <v>1</v>
      </c>
      <c r="G11">
        <v>1535</v>
      </c>
    </row>
    <row r="12" spans="1:7" x14ac:dyDescent="0.25">
      <c r="A12" t="s">
        <v>101</v>
      </c>
      <c r="B12" t="s">
        <v>12</v>
      </c>
      <c r="C12">
        <v>13512</v>
      </c>
      <c r="D12">
        <v>1018</v>
      </c>
      <c r="G12">
        <v>1540</v>
      </c>
    </row>
    <row r="13" spans="1:7" x14ac:dyDescent="0.25">
      <c r="A13" t="s">
        <v>101</v>
      </c>
      <c r="B13" t="s">
        <v>13</v>
      </c>
      <c r="C13">
        <v>11468</v>
      </c>
      <c r="D13">
        <v>988</v>
      </c>
      <c r="F13">
        <v>0.9</v>
      </c>
      <c r="G13">
        <v>1545</v>
      </c>
    </row>
    <row r="14" spans="1:7" x14ac:dyDescent="0.25">
      <c r="A14" t="s">
        <v>101</v>
      </c>
      <c r="B14" t="s">
        <v>14</v>
      </c>
      <c r="C14">
        <v>5080</v>
      </c>
      <c r="D14">
        <v>620</v>
      </c>
      <c r="E14">
        <v>5.2</v>
      </c>
      <c r="F14">
        <v>0.6</v>
      </c>
      <c r="G14">
        <v>1550</v>
      </c>
    </row>
    <row r="15" spans="1:7" x14ac:dyDescent="0.25">
      <c r="A15" t="s">
        <v>101</v>
      </c>
      <c r="B15" t="s">
        <v>15</v>
      </c>
      <c r="C15">
        <v>5784</v>
      </c>
      <c r="D15">
        <v>646</v>
      </c>
      <c r="E15">
        <v>6</v>
      </c>
      <c r="F15">
        <v>0.7</v>
      </c>
      <c r="G15">
        <v>1555</v>
      </c>
    </row>
    <row r="16" spans="1:7" x14ac:dyDescent="0.25">
      <c r="A16" t="s">
        <v>101</v>
      </c>
      <c r="B16" t="s">
        <v>16</v>
      </c>
      <c r="C16">
        <v>7440</v>
      </c>
      <c r="D16">
        <v>641</v>
      </c>
      <c r="E16">
        <v>7.7</v>
      </c>
      <c r="F16">
        <v>0.6</v>
      </c>
      <c r="G16">
        <v>1560</v>
      </c>
    </row>
    <row r="17" spans="1:7" x14ac:dyDescent="0.25">
      <c r="A17" t="s">
        <v>101</v>
      </c>
      <c r="B17" t="s">
        <v>17</v>
      </c>
      <c r="C17">
        <v>3848</v>
      </c>
      <c r="D17">
        <v>558</v>
      </c>
      <c r="E17">
        <v>4</v>
      </c>
      <c r="F17">
        <v>0.6</v>
      </c>
      <c r="G17">
        <v>1565</v>
      </c>
    </row>
    <row r="18" spans="1:7" x14ac:dyDescent="0.25">
      <c r="A18" t="s">
        <v>101</v>
      </c>
      <c r="B18" t="s">
        <v>18</v>
      </c>
      <c r="C18">
        <v>2028</v>
      </c>
      <c r="D18">
        <v>537</v>
      </c>
      <c r="E18">
        <v>2.1</v>
      </c>
      <c r="F18">
        <v>0.5</v>
      </c>
      <c r="G18">
        <v>1570</v>
      </c>
    </row>
    <row r="19" spans="1:7" x14ac:dyDescent="0.25">
      <c r="A19" t="s">
        <v>101</v>
      </c>
      <c r="B19" t="s">
        <v>47</v>
      </c>
      <c r="C19">
        <v>35</v>
      </c>
      <c r="D19">
        <v>1</v>
      </c>
      <c r="G19">
        <v>1580</v>
      </c>
    </row>
    <row r="20" spans="1:7" x14ac:dyDescent="0.25">
      <c r="A20" t="s">
        <v>101</v>
      </c>
      <c r="B20" t="s">
        <v>19</v>
      </c>
      <c r="C20">
        <v>96801</v>
      </c>
      <c r="D20">
        <v>3579</v>
      </c>
      <c r="E20">
        <v>96801</v>
      </c>
      <c r="G20">
        <v>2100</v>
      </c>
    </row>
    <row r="21" spans="1:7" x14ac:dyDescent="0.25">
      <c r="A21" t="s">
        <v>101</v>
      </c>
      <c r="B21" t="s">
        <v>20</v>
      </c>
      <c r="C21">
        <v>88768</v>
      </c>
      <c r="D21">
        <v>3392</v>
      </c>
      <c r="E21">
        <v>91.7</v>
      </c>
      <c r="F21">
        <v>1.3</v>
      </c>
      <c r="G21">
        <v>2200</v>
      </c>
    </row>
    <row r="22" spans="1:7" x14ac:dyDescent="0.25">
      <c r="A22" t="s">
        <v>101</v>
      </c>
      <c r="B22" t="s">
        <v>21</v>
      </c>
      <c r="C22">
        <v>8033</v>
      </c>
      <c r="D22">
        <v>1351</v>
      </c>
      <c r="E22">
        <v>8.3000000000000007</v>
      </c>
      <c r="F22">
        <v>1.3</v>
      </c>
      <c r="G22">
        <v>2300</v>
      </c>
    </row>
    <row r="23" spans="1:7" x14ac:dyDescent="0.25">
      <c r="A23" t="s">
        <v>101</v>
      </c>
      <c r="B23" t="s">
        <v>22</v>
      </c>
      <c r="C23">
        <v>88768</v>
      </c>
      <c r="D23">
        <v>3392</v>
      </c>
      <c r="E23">
        <v>91.7</v>
      </c>
      <c r="F23">
        <v>1.3</v>
      </c>
      <c r="G23">
        <v>2400</v>
      </c>
    </row>
    <row r="24" spans="1:7" x14ac:dyDescent="0.25">
      <c r="A24" t="s">
        <v>101</v>
      </c>
      <c r="B24" t="s">
        <v>23</v>
      </c>
      <c r="C24">
        <v>12169</v>
      </c>
      <c r="D24">
        <v>1576</v>
      </c>
      <c r="E24">
        <v>12.6</v>
      </c>
      <c r="F24">
        <v>1.6</v>
      </c>
      <c r="G24">
        <v>2500</v>
      </c>
    </row>
    <row r="25" spans="1:7" x14ac:dyDescent="0.25">
      <c r="A25" t="s">
        <v>101</v>
      </c>
      <c r="B25" t="s">
        <v>24</v>
      </c>
      <c r="C25">
        <v>58936</v>
      </c>
      <c r="D25">
        <v>2945</v>
      </c>
      <c r="E25">
        <v>60.9</v>
      </c>
      <c r="F25">
        <v>2.4</v>
      </c>
      <c r="G25">
        <v>2510</v>
      </c>
    </row>
    <row r="26" spans="1:7" x14ac:dyDescent="0.25">
      <c r="A26" t="s">
        <v>101</v>
      </c>
      <c r="B26" t="s">
        <v>25</v>
      </c>
      <c r="C26">
        <v>161</v>
      </c>
      <c r="D26">
        <v>104</v>
      </c>
      <c r="E26">
        <v>0.2</v>
      </c>
      <c r="F26">
        <v>0.1</v>
      </c>
      <c r="G26">
        <v>2520</v>
      </c>
    </row>
    <row r="27" spans="1:7" x14ac:dyDescent="0.25">
      <c r="A27" t="s">
        <v>101</v>
      </c>
      <c r="B27" t="s">
        <v>26</v>
      </c>
      <c r="C27">
        <v>1440</v>
      </c>
      <c r="D27">
        <v>368</v>
      </c>
      <c r="E27">
        <v>1.5</v>
      </c>
      <c r="F27">
        <v>0.4</v>
      </c>
      <c r="G27">
        <v>2530</v>
      </c>
    </row>
    <row r="28" spans="1:7" x14ac:dyDescent="0.25">
      <c r="A28" t="s">
        <v>101</v>
      </c>
      <c r="B28" t="s">
        <v>48</v>
      </c>
      <c r="C28">
        <v>1</v>
      </c>
      <c r="D28">
        <v>3</v>
      </c>
      <c r="E28">
        <v>0</v>
      </c>
      <c r="F28">
        <v>0.1</v>
      </c>
      <c r="G28">
        <v>2540</v>
      </c>
    </row>
    <row r="29" spans="1:7" x14ac:dyDescent="0.25">
      <c r="A29" t="s">
        <v>101</v>
      </c>
      <c r="B29" t="s">
        <v>27</v>
      </c>
      <c r="C29">
        <v>16061</v>
      </c>
      <c r="D29">
        <v>2166</v>
      </c>
      <c r="E29">
        <v>16.600000000000001</v>
      </c>
      <c r="F29">
        <v>2</v>
      </c>
      <c r="G29">
        <v>2550</v>
      </c>
    </row>
    <row r="30" spans="1:7" x14ac:dyDescent="0.25">
      <c r="A30" t="s">
        <v>101</v>
      </c>
      <c r="B30" t="s">
        <v>28</v>
      </c>
      <c r="C30">
        <v>8033</v>
      </c>
      <c r="D30">
        <v>1351</v>
      </c>
      <c r="E30">
        <v>8.3000000000000007</v>
      </c>
      <c r="F30">
        <v>1.3</v>
      </c>
      <c r="G30">
        <v>2560</v>
      </c>
    </row>
    <row r="31" spans="1:7" x14ac:dyDescent="0.25">
      <c r="A31" t="s">
        <v>101</v>
      </c>
      <c r="B31" t="s">
        <v>29</v>
      </c>
      <c r="C31">
        <v>96801</v>
      </c>
      <c r="D31">
        <v>3579</v>
      </c>
      <c r="E31">
        <v>96801</v>
      </c>
      <c r="G31">
        <v>2570</v>
      </c>
    </row>
    <row r="32" spans="1:7" x14ac:dyDescent="0.25">
      <c r="A32" t="s">
        <v>101</v>
      </c>
      <c r="B32" t="s">
        <v>30</v>
      </c>
      <c r="C32">
        <v>31777</v>
      </c>
      <c r="D32">
        <v>2732</v>
      </c>
      <c r="E32">
        <v>32.799999999999997</v>
      </c>
      <c r="F32">
        <v>2.2999999999999998</v>
      </c>
      <c r="G32">
        <v>2580</v>
      </c>
    </row>
    <row r="33" spans="1:7" x14ac:dyDescent="0.25">
      <c r="A33" t="s">
        <v>101</v>
      </c>
      <c r="B33" t="s">
        <v>31</v>
      </c>
      <c r="C33">
        <v>65024</v>
      </c>
      <c r="D33">
        <v>2915</v>
      </c>
      <c r="E33">
        <v>67.2</v>
      </c>
      <c r="F33">
        <v>2.2999999999999998</v>
      </c>
      <c r="G33">
        <v>2590</v>
      </c>
    </row>
    <row r="34" spans="1:7" x14ac:dyDescent="0.25">
      <c r="A34" t="s">
        <v>101</v>
      </c>
      <c r="B34" t="s">
        <v>32</v>
      </c>
      <c r="C34">
        <v>96282</v>
      </c>
      <c r="D34">
        <v>3572</v>
      </c>
      <c r="E34">
        <v>96282</v>
      </c>
      <c r="G34">
        <v>3100</v>
      </c>
    </row>
    <row r="35" spans="1:7" x14ac:dyDescent="0.25">
      <c r="A35" t="s">
        <v>101</v>
      </c>
      <c r="B35" t="s">
        <v>33</v>
      </c>
      <c r="C35">
        <v>90458</v>
      </c>
      <c r="D35">
        <v>3527</v>
      </c>
      <c r="E35">
        <v>94</v>
      </c>
      <c r="F35">
        <v>0.9</v>
      </c>
      <c r="G35">
        <v>3200</v>
      </c>
    </row>
    <row r="36" spans="1:7" x14ac:dyDescent="0.25">
      <c r="A36" t="s">
        <v>101</v>
      </c>
      <c r="B36" t="s">
        <v>34</v>
      </c>
      <c r="C36">
        <v>48143</v>
      </c>
      <c r="D36">
        <v>2750</v>
      </c>
      <c r="E36">
        <v>50</v>
      </c>
      <c r="F36">
        <v>2.2999999999999998</v>
      </c>
      <c r="G36">
        <v>3300</v>
      </c>
    </row>
    <row r="37" spans="1:7" x14ac:dyDescent="0.25">
      <c r="A37" t="s">
        <v>101</v>
      </c>
      <c r="B37" t="s">
        <v>35</v>
      </c>
      <c r="C37">
        <v>54783</v>
      </c>
      <c r="D37">
        <v>3116</v>
      </c>
      <c r="E37">
        <v>56.9</v>
      </c>
      <c r="F37">
        <v>2.2000000000000002</v>
      </c>
      <c r="G37">
        <v>3400</v>
      </c>
    </row>
    <row r="38" spans="1:7" x14ac:dyDescent="0.25">
      <c r="A38" t="s">
        <v>101</v>
      </c>
      <c r="B38" t="s">
        <v>36</v>
      </c>
      <c r="C38">
        <v>5824</v>
      </c>
      <c r="D38">
        <v>843</v>
      </c>
      <c r="E38">
        <v>6</v>
      </c>
      <c r="F38">
        <v>0.9</v>
      </c>
      <c r="G38">
        <v>3500</v>
      </c>
    </row>
    <row r="39" spans="1:7" x14ac:dyDescent="0.25">
      <c r="A39" t="s">
        <v>101</v>
      </c>
      <c r="B39" t="s">
        <v>49</v>
      </c>
      <c r="C39">
        <v>96282</v>
      </c>
      <c r="D39">
        <v>3572</v>
      </c>
      <c r="E39">
        <v>96282</v>
      </c>
      <c r="G39">
        <v>3600</v>
      </c>
    </row>
    <row r="40" spans="1:7" x14ac:dyDescent="0.25">
      <c r="A40" t="s">
        <v>101</v>
      </c>
      <c r="B40" t="s">
        <v>37</v>
      </c>
      <c r="C40">
        <v>13296</v>
      </c>
      <c r="D40">
        <v>988</v>
      </c>
      <c r="E40">
        <v>13.8</v>
      </c>
      <c r="F40">
        <v>0.9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09190-1BCC-40FA-95CD-5111C9045313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102</v>
      </c>
      <c r="B2" t="s">
        <v>46</v>
      </c>
      <c r="C2">
        <v>108180</v>
      </c>
      <c r="D2">
        <v>4765</v>
      </c>
      <c r="E2">
        <v>108180</v>
      </c>
      <c r="G2">
        <v>1100</v>
      </c>
    </row>
    <row r="3" spans="1:7" x14ac:dyDescent="0.25">
      <c r="A3" t="s">
        <v>102</v>
      </c>
      <c r="B3" t="s">
        <v>39</v>
      </c>
      <c r="C3">
        <v>51983</v>
      </c>
      <c r="D3">
        <v>2879</v>
      </c>
      <c r="E3">
        <v>48.1</v>
      </c>
      <c r="F3">
        <v>1.3</v>
      </c>
      <c r="G3">
        <v>1200</v>
      </c>
    </row>
    <row r="4" spans="1:7" x14ac:dyDescent="0.25">
      <c r="A4" t="s">
        <v>102</v>
      </c>
      <c r="B4" t="s">
        <v>4</v>
      </c>
      <c r="C4">
        <v>56197</v>
      </c>
      <c r="D4">
        <v>2637</v>
      </c>
      <c r="E4">
        <v>51.9</v>
      </c>
      <c r="F4">
        <v>1.3</v>
      </c>
      <c r="G4">
        <v>1300</v>
      </c>
    </row>
    <row r="5" spans="1:7" x14ac:dyDescent="0.25">
      <c r="A5" t="s">
        <v>102</v>
      </c>
      <c r="B5" t="s">
        <v>50</v>
      </c>
      <c r="C5">
        <v>92</v>
      </c>
      <c r="D5">
        <v>5</v>
      </c>
      <c r="G5">
        <v>1400</v>
      </c>
    </row>
    <row r="6" spans="1:7" x14ac:dyDescent="0.25">
      <c r="A6" t="s">
        <v>102</v>
      </c>
      <c r="B6" t="s">
        <v>6</v>
      </c>
      <c r="C6">
        <v>8276</v>
      </c>
      <c r="D6">
        <v>1155</v>
      </c>
      <c r="E6">
        <v>7.7</v>
      </c>
      <c r="F6">
        <v>1</v>
      </c>
      <c r="G6">
        <v>1510</v>
      </c>
    </row>
    <row r="7" spans="1:7" x14ac:dyDescent="0.25">
      <c r="A7" t="s">
        <v>102</v>
      </c>
      <c r="B7" t="s">
        <v>7</v>
      </c>
      <c r="C7">
        <v>7084</v>
      </c>
      <c r="D7">
        <v>886</v>
      </c>
      <c r="E7">
        <v>6.5</v>
      </c>
      <c r="F7">
        <v>0.7</v>
      </c>
      <c r="G7">
        <v>1515</v>
      </c>
    </row>
    <row r="8" spans="1:7" x14ac:dyDescent="0.25">
      <c r="A8" t="s">
        <v>102</v>
      </c>
      <c r="B8" t="s">
        <v>8</v>
      </c>
      <c r="C8">
        <v>8535</v>
      </c>
      <c r="D8">
        <v>841</v>
      </c>
      <c r="E8">
        <v>7.9</v>
      </c>
      <c r="F8">
        <v>0.7</v>
      </c>
      <c r="G8">
        <v>1520</v>
      </c>
    </row>
    <row r="9" spans="1:7" x14ac:dyDescent="0.25">
      <c r="A9" t="s">
        <v>102</v>
      </c>
      <c r="B9" t="s">
        <v>9</v>
      </c>
      <c r="C9">
        <v>8064</v>
      </c>
      <c r="D9">
        <v>896</v>
      </c>
      <c r="E9">
        <v>7.5</v>
      </c>
      <c r="F9">
        <v>0.8</v>
      </c>
      <c r="G9">
        <v>1525</v>
      </c>
    </row>
    <row r="10" spans="1:7" x14ac:dyDescent="0.25">
      <c r="A10" t="s">
        <v>102</v>
      </c>
      <c r="B10" t="s">
        <v>10</v>
      </c>
      <c r="C10">
        <v>6615</v>
      </c>
      <c r="D10">
        <v>861</v>
      </c>
      <c r="E10">
        <v>6.1</v>
      </c>
      <c r="F10">
        <v>0.8</v>
      </c>
      <c r="G10">
        <v>1530</v>
      </c>
    </row>
    <row r="11" spans="1:7" x14ac:dyDescent="0.25">
      <c r="A11" t="s">
        <v>102</v>
      </c>
      <c r="B11" t="s">
        <v>11</v>
      </c>
      <c r="C11">
        <v>17053</v>
      </c>
      <c r="D11">
        <v>1452</v>
      </c>
      <c r="E11">
        <v>15.8</v>
      </c>
      <c r="F11">
        <v>1.2</v>
      </c>
      <c r="G11">
        <v>1535</v>
      </c>
    </row>
    <row r="12" spans="1:7" x14ac:dyDescent="0.25">
      <c r="A12" t="s">
        <v>102</v>
      </c>
      <c r="B12" t="s">
        <v>12</v>
      </c>
      <c r="C12">
        <v>14201</v>
      </c>
      <c r="D12">
        <v>1287</v>
      </c>
      <c r="G12">
        <v>1540</v>
      </c>
    </row>
    <row r="13" spans="1:7" x14ac:dyDescent="0.25">
      <c r="A13" t="s">
        <v>102</v>
      </c>
      <c r="B13" t="s">
        <v>13</v>
      </c>
      <c r="C13">
        <v>12256</v>
      </c>
      <c r="D13">
        <v>1084</v>
      </c>
      <c r="F13">
        <v>0.9</v>
      </c>
      <c r="G13">
        <v>1545</v>
      </c>
    </row>
    <row r="14" spans="1:7" x14ac:dyDescent="0.25">
      <c r="A14" t="s">
        <v>102</v>
      </c>
      <c r="B14" t="s">
        <v>14</v>
      </c>
      <c r="C14">
        <v>7289</v>
      </c>
      <c r="D14">
        <v>983</v>
      </c>
      <c r="E14">
        <v>6.7</v>
      </c>
      <c r="F14">
        <v>0.8</v>
      </c>
      <c r="G14">
        <v>1550</v>
      </c>
    </row>
    <row r="15" spans="1:7" x14ac:dyDescent="0.25">
      <c r="A15" t="s">
        <v>102</v>
      </c>
      <c r="B15" t="s">
        <v>15</v>
      </c>
      <c r="C15">
        <v>6201</v>
      </c>
      <c r="D15">
        <v>633</v>
      </c>
      <c r="E15">
        <v>5.7</v>
      </c>
      <c r="F15">
        <v>0.6</v>
      </c>
      <c r="G15">
        <v>1555</v>
      </c>
    </row>
    <row r="16" spans="1:7" x14ac:dyDescent="0.25">
      <c r="A16" t="s">
        <v>102</v>
      </c>
      <c r="B16" t="s">
        <v>16</v>
      </c>
      <c r="C16">
        <v>7976</v>
      </c>
      <c r="D16">
        <v>914</v>
      </c>
      <c r="E16">
        <v>7.4</v>
      </c>
      <c r="F16">
        <v>0.8</v>
      </c>
      <c r="G16">
        <v>1560</v>
      </c>
    </row>
    <row r="17" spans="1:7" x14ac:dyDescent="0.25">
      <c r="A17" t="s">
        <v>102</v>
      </c>
      <c r="B17" t="s">
        <v>17</v>
      </c>
      <c r="C17">
        <v>3283</v>
      </c>
      <c r="D17">
        <v>571</v>
      </c>
      <c r="E17">
        <v>3</v>
      </c>
      <c r="F17">
        <v>0.5</v>
      </c>
      <c r="G17">
        <v>1565</v>
      </c>
    </row>
    <row r="18" spans="1:7" x14ac:dyDescent="0.25">
      <c r="A18" t="s">
        <v>102</v>
      </c>
      <c r="B18" t="s">
        <v>18</v>
      </c>
      <c r="C18">
        <v>1347</v>
      </c>
      <c r="D18">
        <v>449</v>
      </c>
      <c r="E18">
        <v>1.2</v>
      </c>
      <c r="F18">
        <v>0.4</v>
      </c>
      <c r="G18">
        <v>1570</v>
      </c>
    </row>
    <row r="19" spans="1:7" x14ac:dyDescent="0.25">
      <c r="A19" t="s">
        <v>102</v>
      </c>
      <c r="B19" t="s">
        <v>47</v>
      </c>
      <c r="C19">
        <v>34</v>
      </c>
      <c r="D19">
        <v>1</v>
      </c>
      <c r="G19">
        <v>1580</v>
      </c>
    </row>
    <row r="20" spans="1:7" x14ac:dyDescent="0.25">
      <c r="A20" t="s">
        <v>102</v>
      </c>
      <c r="B20" t="s">
        <v>19</v>
      </c>
      <c r="C20">
        <v>108180</v>
      </c>
      <c r="D20">
        <v>4765</v>
      </c>
      <c r="E20">
        <v>108180</v>
      </c>
      <c r="G20">
        <v>2100</v>
      </c>
    </row>
    <row r="21" spans="1:7" x14ac:dyDescent="0.25">
      <c r="A21" t="s">
        <v>102</v>
      </c>
      <c r="B21" t="s">
        <v>20</v>
      </c>
      <c r="C21">
        <v>101208</v>
      </c>
      <c r="D21">
        <v>4373</v>
      </c>
      <c r="E21">
        <v>93.6</v>
      </c>
      <c r="F21">
        <v>1.3</v>
      </c>
      <c r="G21">
        <v>2200</v>
      </c>
    </row>
    <row r="22" spans="1:7" x14ac:dyDescent="0.25">
      <c r="A22" t="s">
        <v>102</v>
      </c>
      <c r="B22" t="s">
        <v>21</v>
      </c>
      <c r="C22">
        <v>6972</v>
      </c>
      <c r="D22">
        <v>1550</v>
      </c>
      <c r="E22">
        <v>6.4</v>
      </c>
      <c r="F22">
        <v>1.3</v>
      </c>
      <c r="G22">
        <v>2300</v>
      </c>
    </row>
    <row r="23" spans="1:7" x14ac:dyDescent="0.25">
      <c r="A23" t="s">
        <v>102</v>
      </c>
      <c r="B23" t="s">
        <v>22</v>
      </c>
      <c r="C23">
        <v>101208</v>
      </c>
      <c r="D23">
        <v>4373</v>
      </c>
      <c r="E23">
        <v>93.6</v>
      </c>
      <c r="F23">
        <v>1.3</v>
      </c>
      <c r="G23">
        <v>2400</v>
      </c>
    </row>
    <row r="24" spans="1:7" x14ac:dyDescent="0.25">
      <c r="A24" t="s">
        <v>102</v>
      </c>
      <c r="B24" t="s">
        <v>23</v>
      </c>
      <c r="C24">
        <v>18676</v>
      </c>
      <c r="D24">
        <v>2132</v>
      </c>
      <c r="E24">
        <v>17.3</v>
      </c>
      <c r="F24">
        <v>1.8</v>
      </c>
      <c r="G24">
        <v>2500</v>
      </c>
    </row>
    <row r="25" spans="1:7" x14ac:dyDescent="0.25">
      <c r="A25" t="s">
        <v>102</v>
      </c>
      <c r="B25" t="s">
        <v>24</v>
      </c>
      <c r="C25">
        <v>52901</v>
      </c>
      <c r="D25">
        <v>3543</v>
      </c>
      <c r="E25">
        <v>48.9</v>
      </c>
      <c r="F25">
        <v>2.2000000000000002</v>
      </c>
      <c r="G25">
        <v>2510</v>
      </c>
    </row>
    <row r="26" spans="1:7" x14ac:dyDescent="0.25">
      <c r="A26" t="s">
        <v>102</v>
      </c>
      <c r="B26" t="s">
        <v>25</v>
      </c>
      <c r="C26">
        <v>76</v>
      </c>
      <c r="D26">
        <v>122</v>
      </c>
      <c r="E26">
        <v>0.1</v>
      </c>
      <c r="F26">
        <v>0.1</v>
      </c>
      <c r="G26">
        <v>2520</v>
      </c>
    </row>
    <row r="27" spans="1:7" x14ac:dyDescent="0.25">
      <c r="A27" t="s">
        <v>102</v>
      </c>
      <c r="B27" t="s">
        <v>26</v>
      </c>
      <c r="C27">
        <v>8740</v>
      </c>
      <c r="D27">
        <v>1470</v>
      </c>
      <c r="E27">
        <v>8.1</v>
      </c>
      <c r="F27">
        <v>1.3</v>
      </c>
      <c r="G27">
        <v>2530</v>
      </c>
    </row>
    <row r="28" spans="1:7" x14ac:dyDescent="0.25">
      <c r="A28" t="s">
        <v>102</v>
      </c>
      <c r="B28" t="s">
        <v>48</v>
      </c>
      <c r="C28">
        <v>256</v>
      </c>
      <c r="D28">
        <v>188</v>
      </c>
      <c r="E28">
        <v>0.2</v>
      </c>
      <c r="F28">
        <v>0.2</v>
      </c>
      <c r="G28">
        <v>2540</v>
      </c>
    </row>
    <row r="29" spans="1:7" x14ac:dyDescent="0.25">
      <c r="A29" t="s">
        <v>102</v>
      </c>
      <c r="B29" t="s">
        <v>27</v>
      </c>
      <c r="C29">
        <v>20559</v>
      </c>
      <c r="D29">
        <v>2349</v>
      </c>
      <c r="E29">
        <v>19</v>
      </c>
      <c r="F29">
        <v>2.2000000000000002</v>
      </c>
      <c r="G29">
        <v>2550</v>
      </c>
    </row>
    <row r="30" spans="1:7" x14ac:dyDescent="0.25">
      <c r="A30" t="s">
        <v>102</v>
      </c>
      <c r="B30" t="s">
        <v>28</v>
      </c>
      <c r="C30">
        <v>6972</v>
      </c>
      <c r="D30">
        <v>1550</v>
      </c>
      <c r="E30">
        <v>6.4</v>
      </c>
      <c r="F30">
        <v>1.3</v>
      </c>
      <c r="G30">
        <v>2560</v>
      </c>
    </row>
    <row r="31" spans="1:7" x14ac:dyDescent="0.25">
      <c r="A31" t="s">
        <v>102</v>
      </c>
      <c r="B31" t="s">
        <v>29</v>
      </c>
      <c r="C31">
        <v>108180</v>
      </c>
      <c r="D31">
        <v>4765</v>
      </c>
      <c r="E31">
        <v>108180</v>
      </c>
      <c r="G31">
        <v>2570</v>
      </c>
    </row>
    <row r="32" spans="1:7" x14ac:dyDescent="0.25">
      <c r="A32" t="s">
        <v>102</v>
      </c>
      <c r="B32" t="s">
        <v>30</v>
      </c>
      <c r="C32">
        <v>42173</v>
      </c>
      <c r="D32">
        <v>2572</v>
      </c>
      <c r="E32">
        <v>39</v>
      </c>
      <c r="F32">
        <v>2.1</v>
      </c>
      <c r="G32">
        <v>2580</v>
      </c>
    </row>
    <row r="33" spans="1:7" x14ac:dyDescent="0.25">
      <c r="A33" t="s">
        <v>102</v>
      </c>
      <c r="B33" t="s">
        <v>31</v>
      </c>
      <c r="C33">
        <v>66007</v>
      </c>
      <c r="D33">
        <v>4028</v>
      </c>
      <c r="E33">
        <v>61</v>
      </c>
      <c r="F33">
        <v>2.1</v>
      </c>
      <c r="G33">
        <v>2590</v>
      </c>
    </row>
    <row r="34" spans="1:7" x14ac:dyDescent="0.25">
      <c r="A34" t="s">
        <v>102</v>
      </c>
      <c r="B34" t="s">
        <v>32</v>
      </c>
      <c r="C34">
        <v>107901</v>
      </c>
      <c r="D34">
        <v>4780</v>
      </c>
      <c r="E34">
        <v>107901</v>
      </c>
      <c r="G34">
        <v>3100</v>
      </c>
    </row>
    <row r="35" spans="1:7" x14ac:dyDescent="0.25">
      <c r="A35" t="s">
        <v>102</v>
      </c>
      <c r="B35" t="s">
        <v>33</v>
      </c>
      <c r="C35">
        <v>101870</v>
      </c>
      <c r="D35">
        <v>4602</v>
      </c>
      <c r="E35">
        <v>94.4</v>
      </c>
      <c r="F35">
        <v>0.7</v>
      </c>
      <c r="G35">
        <v>3200</v>
      </c>
    </row>
    <row r="36" spans="1:7" x14ac:dyDescent="0.25">
      <c r="A36" t="s">
        <v>102</v>
      </c>
      <c r="B36" t="s">
        <v>34</v>
      </c>
      <c r="C36">
        <v>51213</v>
      </c>
      <c r="D36">
        <v>3105</v>
      </c>
      <c r="E36">
        <v>47.5</v>
      </c>
      <c r="F36">
        <v>2</v>
      </c>
      <c r="G36">
        <v>3300</v>
      </c>
    </row>
    <row r="37" spans="1:7" x14ac:dyDescent="0.25">
      <c r="A37" t="s">
        <v>102</v>
      </c>
      <c r="B37" t="s">
        <v>35</v>
      </c>
      <c r="C37">
        <v>59078</v>
      </c>
      <c r="D37">
        <v>3809</v>
      </c>
      <c r="E37">
        <v>54.8</v>
      </c>
      <c r="F37">
        <v>2.2000000000000002</v>
      </c>
      <c r="G37">
        <v>3400</v>
      </c>
    </row>
    <row r="38" spans="1:7" x14ac:dyDescent="0.25">
      <c r="A38" t="s">
        <v>102</v>
      </c>
      <c r="B38" t="s">
        <v>36</v>
      </c>
      <c r="C38">
        <v>6031</v>
      </c>
      <c r="D38">
        <v>820</v>
      </c>
      <c r="E38">
        <v>5.6</v>
      </c>
      <c r="F38">
        <v>0.7</v>
      </c>
      <c r="G38">
        <v>3500</v>
      </c>
    </row>
    <row r="39" spans="1:7" x14ac:dyDescent="0.25">
      <c r="A39" t="s">
        <v>102</v>
      </c>
      <c r="B39" t="s">
        <v>49</v>
      </c>
      <c r="C39">
        <v>107901</v>
      </c>
      <c r="D39">
        <v>4780</v>
      </c>
      <c r="E39">
        <v>107901</v>
      </c>
      <c r="G39">
        <v>3600</v>
      </c>
    </row>
    <row r="40" spans="1:7" x14ac:dyDescent="0.25">
      <c r="A40" t="s">
        <v>102</v>
      </c>
      <c r="B40" t="s">
        <v>37</v>
      </c>
      <c r="C40">
        <v>8761</v>
      </c>
      <c r="D40">
        <v>963</v>
      </c>
      <c r="E40">
        <v>8.1</v>
      </c>
      <c r="F40">
        <v>0.9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2B2D-3E50-43A3-A091-F9C6C5F6764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103</v>
      </c>
      <c r="B2" t="s">
        <v>46</v>
      </c>
      <c r="C2">
        <v>65511</v>
      </c>
      <c r="D2">
        <v>3000</v>
      </c>
      <c r="E2">
        <v>65511</v>
      </c>
      <c r="G2">
        <v>1100</v>
      </c>
    </row>
    <row r="3" spans="1:7" x14ac:dyDescent="0.25">
      <c r="A3" t="s">
        <v>103</v>
      </c>
      <c r="B3" t="s">
        <v>39</v>
      </c>
      <c r="C3">
        <v>32868</v>
      </c>
      <c r="D3">
        <v>2197</v>
      </c>
      <c r="E3">
        <v>50.2</v>
      </c>
      <c r="F3">
        <v>2</v>
      </c>
      <c r="G3">
        <v>1200</v>
      </c>
    </row>
    <row r="4" spans="1:7" x14ac:dyDescent="0.25">
      <c r="A4" t="s">
        <v>103</v>
      </c>
      <c r="B4" t="s">
        <v>4</v>
      </c>
      <c r="C4">
        <v>32643</v>
      </c>
      <c r="D4">
        <v>1719</v>
      </c>
      <c r="E4">
        <v>49.8</v>
      </c>
      <c r="F4">
        <v>2</v>
      </c>
      <c r="G4">
        <v>1300</v>
      </c>
    </row>
    <row r="5" spans="1:7" x14ac:dyDescent="0.25">
      <c r="A5" t="s">
        <v>103</v>
      </c>
      <c r="B5" t="s">
        <v>50</v>
      </c>
      <c r="C5">
        <v>101</v>
      </c>
      <c r="D5">
        <v>8</v>
      </c>
      <c r="G5">
        <v>1400</v>
      </c>
    </row>
    <row r="6" spans="1:7" x14ac:dyDescent="0.25">
      <c r="A6" t="s">
        <v>103</v>
      </c>
      <c r="B6" t="s">
        <v>6</v>
      </c>
      <c r="C6">
        <v>4961</v>
      </c>
      <c r="D6">
        <v>732</v>
      </c>
      <c r="E6">
        <v>7.6</v>
      </c>
      <c r="F6">
        <v>1</v>
      </c>
      <c r="G6">
        <v>1510</v>
      </c>
    </row>
    <row r="7" spans="1:7" x14ac:dyDescent="0.25">
      <c r="A7" t="s">
        <v>103</v>
      </c>
      <c r="B7" t="s">
        <v>7</v>
      </c>
      <c r="C7">
        <v>3419</v>
      </c>
      <c r="D7">
        <v>649</v>
      </c>
      <c r="E7">
        <v>5.2</v>
      </c>
      <c r="F7">
        <v>0.9</v>
      </c>
      <c r="G7">
        <v>1515</v>
      </c>
    </row>
    <row r="8" spans="1:7" x14ac:dyDescent="0.25">
      <c r="A8" t="s">
        <v>103</v>
      </c>
      <c r="B8" t="s">
        <v>8</v>
      </c>
      <c r="C8">
        <v>3611</v>
      </c>
      <c r="D8">
        <v>624</v>
      </c>
      <c r="E8">
        <v>5.5</v>
      </c>
      <c r="F8">
        <v>0.8</v>
      </c>
      <c r="G8">
        <v>1520</v>
      </c>
    </row>
    <row r="9" spans="1:7" x14ac:dyDescent="0.25">
      <c r="A9" t="s">
        <v>103</v>
      </c>
      <c r="B9" t="s">
        <v>9</v>
      </c>
      <c r="C9">
        <v>2977</v>
      </c>
      <c r="D9">
        <v>542</v>
      </c>
      <c r="E9">
        <v>4.5</v>
      </c>
      <c r="F9">
        <v>0.7</v>
      </c>
      <c r="G9">
        <v>1525</v>
      </c>
    </row>
    <row r="10" spans="1:7" x14ac:dyDescent="0.25">
      <c r="A10" t="s">
        <v>103</v>
      </c>
      <c r="B10" t="s">
        <v>10</v>
      </c>
      <c r="C10">
        <v>5240</v>
      </c>
      <c r="D10">
        <v>764</v>
      </c>
      <c r="E10">
        <v>8</v>
      </c>
      <c r="F10">
        <v>1.2</v>
      </c>
      <c r="G10">
        <v>1530</v>
      </c>
    </row>
    <row r="11" spans="1:7" x14ac:dyDescent="0.25">
      <c r="A11" t="s">
        <v>103</v>
      </c>
      <c r="B11" t="s">
        <v>11</v>
      </c>
      <c r="C11">
        <v>18837</v>
      </c>
      <c r="D11">
        <v>1283</v>
      </c>
      <c r="E11">
        <v>28.8</v>
      </c>
      <c r="F11">
        <v>2</v>
      </c>
      <c r="G11">
        <v>1535</v>
      </c>
    </row>
    <row r="12" spans="1:7" x14ac:dyDescent="0.25">
      <c r="A12" t="s">
        <v>103</v>
      </c>
      <c r="B12" t="s">
        <v>12</v>
      </c>
      <c r="C12">
        <v>10035</v>
      </c>
      <c r="D12">
        <v>1036</v>
      </c>
      <c r="G12">
        <v>1540</v>
      </c>
    </row>
    <row r="13" spans="1:7" x14ac:dyDescent="0.25">
      <c r="A13" t="s">
        <v>103</v>
      </c>
      <c r="B13" t="s">
        <v>13</v>
      </c>
      <c r="C13">
        <v>5873</v>
      </c>
      <c r="D13">
        <v>710</v>
      </c>
      <c r="F13">
        <v>1</v>
      </c>
      <c r="G13">
        <v>1545</v>
      </c>
    </row>
    <row r="14" spans="1:7" x14ac:dyDescent="0.25">
      <c r="A14" t="s">
        <v>103</v>
      </c>
      <c r="B14" t="s">
        <v>14</v>
      </c>
      <c r="C14">
        <v>2583</v>
      </c>
      <c r="D14">
        <v>442</v>
      </c>
      <c r="E14">
        <v>3.9</v>
      </c>
      <c r="F14">
        <v>0.6</v>
      </c>
      <c r="G14">
        <v>1550</v>
      </c>
    </row>
    <row r="15" spans="1:7" x14ac:dyDescent="0.25">
      <c r="A15" t="s">
        <v>103</v>
      </c>
      <c r="B15" t="s">
        <v>15</v>
      </c>
      <c r="C15">
        <v>2288</v>
      </c>
      <c r="D15">
        <v>408</v>
      </c>
      <c r="E15">
        <v>3.5</v>
      </c>
      <c r="F15">
        <v>0.6</v>
      </c>
      <c r="G15">
        <v>1555</v>
      </c>
    </row>
    <row r="16" spans="1:7" x14ac:dyDescent="0.25">
      <c r="A16" t="s">
        <v>103</v>
      </c>
      <c r="B16" t="s">
        <v>16</v>
      </c>
      <c r="C16">
        <v>3135</v>
      </c>
      <c r="D16">
        <v>499</v>
      </c>
      <c r="E16">
        <v>4.8</v>
      </c>
      <c r="F16">
        <v>0.8</v>
      </c>
      <c r="G16">
        <v>1560</v>
      </c>
    </row>
    <row r="17" spans="1:7" x14ac:dyDescent="0.25">
      <c r="A17" t="s">
        <v>103</v>
      </c>
      <c r="B17" t="s">
        <v>17</v>
      </c>
      <c r="C17">
        <v>1629</v>
      </c>
      <c r="D17">
        <v>317</v>
      </c>
      <c r="E17">
        <v>2.5</v>
      </c>
      <c r="F17">
        <v>0.5</v>
      </c>
      <c r="G17">
        <v>1565</v>
      </c>
    </row>
    <row r="18" spans="1:7" x14ac:dyDescent="0.25">
      <c r="A18" t="s">
        <v>103</v>
      </c>
      <c r="B18" t="s">
        <v>18</v>
      </c>
      <c r="C18">
        <v>923</v>
      </c>
      <c r="D18">
        <v>361</v>
      </c>
      <c r="E18">
        <v>1.4</v>
      </c>
      <c r="F18">
        <v>0.5</v>
      </c>
      <c r="G18">
        <v>1570</v>
      </c>
    </row>
    <row r="19" spans="1:7" x14ac:dyDescent="0.25">
      <c r="A19" t="s">
        <v>103</v>
      </c>
      <c r="B19" t="s">
        <v>47</v>
      </c>
      <c r="C19">
        <v>31</v>
      </c>
      <c r="D19">
        <v>1</v>
      </c>
      <c r="G19">
        <v>1580</v>
      </c>
    </row>
    <row r="20" spans="1:7" x14ac:dyDescent="0.25">
      <c r="A20" t="s">
        <v>103</v>
      </c>
      <c r="B20" t="s">
        <v>19</v>
      </c>
      <c r="C20">
        <v>65511</v>
      </c>
      <c r="D20">
        <v>3000</v>
      </c>
      <c r="E20">
        <v>65511</v>
      </c>
      <c r="G20">
        <v>2100</v>
      </c>
    </row>
    <row r="21" spans="1:7" x14ac:dyDescent="0.25">
      <c r="A21" t="s">
        <v>103</v>
      </c>
      <c r="B21" t="s">
        <v>20</v>
      </c>
      <c r="C21">
        <v>60891</v>
      </c>
      <c r="D21">
        <v>3068</v>
      </c>
      <c r="E21">
        <v>92.9</v>
      </c>
      <c r="F21">
        <v>1.1000000000000001</v>
      </c>
      <c r="G21">
        <v>2200</v>
      </c>
    </row>
    <row r="22" spans="1:7" x14ac:dyDescent="0.25">
      <c r="A22" t="s">
        <v>103</v>
      </c>
      <c r="B22" t="s">
        <v>21</v>
      </c>
      <c r="C22">
        <v>4620</v>
      </c>
      <c r="D22">
        <v>721</v>
      </c>
      <c r="E22">
        <v>7.1</v>
      </c>
      <c r="F22">
        <v>1.1000000000000001</v>
      </c>
      <c r="G22">
        <v>2300</v>
      </c>
    </row>
    <row r="23" spans="1:7" x14ac:dyDescent="0.25">
      <c r="A23" t="s">
        <v>103</v>
      </c>
      <c r="B23" t="s">
        <v>22</v>
      </c>
      <c r="C23">
        <v>60891</v>
      </c>
      <c r="D23">
        <v>3068</v>
      </c>
      <c r="E23">
        <v>92.9</v>
      </c>
      <c r="F23">
        <v>1.1000000000000001</v>
      </c>
      <c r="G23">
        <v>2400</v>
      </c>
    </row>
    <row r="24" spans="1:7" x14ac:dyDescent="0.25">
      <c r="A24" t="s">
        <v>103</v>
      </c>
      <c r="B24" t="s">
        <v>23</v>
      </c>
      <c r="C24">
        <v>43092</v>
      </c>
      <c r="D24">
        <v>2744</v>
      </c>
      <c r="E24">
        <v>65.8</v>
      </c>
      <c r="F24">
        <v>3.1</v>
      </c>
      <c r="G24">
        <v>2500</v>
      </c>
    </row>
    <row r="25" spans="1:7" x14ac:dyDescent="0.25">
      <c r="A25" t="s">
        <v>103</v>
      </c>
      <c r="B25" t="s">
        <v>24</v>
      </c>
      <c r="C25">
        <v>4318</v>
      </c>
      <c r="D25">
        <v>975</v>
      </c>
      <c r="E25">
        <v>6.6</v>
      </c>
      <c r="F25">
        <v>1.4</v>
      </c>
      <c r="G25">
        <v>2510</v>
      </c>
    </row>
    <row r="26" spans="1:7" x14ac:dyDescent="0.25">
      <c r="A26" t="s">
        <v>103</v>
      </c>
      <c r="B26" t="s">
        <v>25</v>
      </c>
      <c r="C26">
        <v>377</v>
      </c>
      <c r="D26">
        <v>236</v>
      </c>
      <c r="E26">
        <v>0.6</v>
      </c>
      <c r="F26">
        <v>0.4</v>
      </c>
      <c r="G26">
        <v>2520</v>
      </c>
    </row>
    <row r="27" spans="1:7" x14ac:dyDescent="0.25">
      <c r="A27" t="s">
        <v>103</v>
      </c>
      <c r="B27" t="s">
        <v>26</v>
      </c>
      <c r="C27">
        <v>3999</v>
      </c>
      <c r="D27">
        <v>1036</v>
      </c>
      <c r="E27">
        <v>6.1</v>
      </c>
      <c r="F27">
        <v>1.5</v>
      </c>
      <c r="G27">
        <v>2530</v>
      </c>
    </row>
    <row r="28" spans="1:7" x14ac:dyDescent="0.25">
      <c r="A28" t="s">
        <v>103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103</v>
      </c>
      <c r="B29" t="s">
        <v>27</v>
      </c>
      <c r="C29">
        <v>9105</v>
      </c>
      <c r="D29">
        <v>1920</v>
      </c>
      <c r="E29">
        <v>13.9</v>
      </c>
      <c r="F29">
        <v>2.8</v>
      </c>
      <c r="G29">
        <v>2550</v>
      </c>
    </row>
    <row r="30" spans="1:7" x14ac:dyDescent="0.25">
      <c r="A30" t="s">
        <v>103</v>
      </c>
      <c r="B30" t="s">
        <v>28</v>
      </c>
      <c r="C30">
        <v>4620</v>
      </c>
      <c r="D30">
        <v>721</v>
      </c>
      <c r="E30">
        <v>7.1</v>
      </c>
      <c r="F30">
        <v>1.1000000000000001</v>
      </c>
      <c r="G30">
        <v>2560</v>
      </c>
    </row>
    <row r="31" spans="1:7" x14ac:dyDescent="0.25">
      <c r="A31" t="s">
        <v>103</v>
      </c>
      <c r="B31" t="s">
        <v>29</v>
      </c>
      <c r="C31">
        <v>65511</v>
      </c>
      <c r="D31">
        <v>3000</v>
      </c>
      <c r="E31">
        <v>65511</v>
      </c>
      <c r="G31">
        <v>2570</v>
      </c>
    </row>
    <row r="32" spans="1:7" x14ac:dyDescent="0.25">
      <c r="A32" t="s">
        <v>103</v>
      </c>
      <c r="B32" t="s">
        <v>30</v>
      </c>
      <c r="C32">
        <v>17036</v>
      </c>
      <c r="D32">
        <v>1839</v>
      </c>
      <c r="E32">
        <v>26</v>
      </c>
      <c r="F32">
        <v>2.5</v>
      </c>
      <c r="G32">
        <v>2580</v>
      </c>
    </row>
    <row r="33" spans="1:7" x14ac:dyDescent="0.25">
      <c r="A33" t="s">
        <v>103</v>
      </c>
      <c r="B33" t="s">
        <v>31</v>
      </c>
      <c r="C33">
        <v>48475</v>
      </c>
      <c r="D33">
        <v>2766</v>
      </c>
      <c r="E33">
        <v>74</v>
      </c>
      <c r="F33">
        <v>2.5</v>
      </c>
      <c r="G33">
        <v>2590</v>
      </c>
    </row>
    <row r="34" spans="1:7" x14ac:dyDescent="0.25">
      <c r="A34" t="s">
        <v>103</v>
      </c>
      <c r="B34" t="s">
        <v>32</v>
      </c>
      <c r="C34">
        <v>65450</v>
      </c>
      <c r="D34">
        <v>2999</v>
      </c>
      <c r="E34">
        <v>65450</v>
      </c>
      <c r="G34">
        <v>3100</v>
      </c>
    </row>
    <row r="35" spans="1:7" x14ac:dyDescent="0.25">
      <c r="A35" t="s">
        <v>103</v>
      </c>
      <c r="B35" t="s">
        <v>33</v>
      </c>
      <c r="C35">
        <v>61528</v>
      </c>
      <c r="D35">
        <v>2944</v>
      </c>
      <c r="E35">
        <v>94</v>
      </c>
      <c r="F35">
        <v>1.1000000000000001</v>
      </c>
      <c r="G35">
        <v>3200</v>
      </c>
    </row>
    <row r="36" spans="1:7" x14ac:dyDescent="0.25">
      <c r="A36" t="s">
        <v>103</v>
      </c>
      <c r="B36" t="s">
        <v>34</v>
      </c>
      <c r="C36">
        <v>36966</v>
      </c>
      <c r="D36">
        <v>1959</v>
      </c>
      <c r="E36">
        <v>56.5</v>
      </c>
      <c r="F36">
        <v>2.7</v>
      </c>
      <c r="G36">
        <v>3300</v>
      </c>
    </row>
    <row r="37" spans="1:7" x14ac:dyDescent="0.25">
      <c r="A37" t="s">
        <v>103</v>
      </c>
      <c r="B37" t="s">
        <v>35</v>
      </c>
      <c r="C37">
        <v>28624</v>
      </c>
      <c r="D37">
        <v>2550</v>
      </c>
      <c r="E37">
        <v>43.7</v>
      </c>
      <c r="F37">
        <v>2.6</v>
      </c>
      <c r="G37">
        <v>3400</v>
      </c>
    </row>
    <row r="38" spans="1:7" x14ac:dyDescent="0.25">
      <c r="A38" t="s">
        <v>103</v>
      </c>
      <c r="B38" t="s">
        <v>36</v>
      </c>
      <c r="C38">
        <v>3922</v>
      </c>
      <c r="D38">
        <v>734</v>
      </c>
      <c r="E38">
        <v>6</v>
      </c>
      <c r="F38">
        <v>1.1000000000000001</v>
      </c>
      <c r="G38">
        <v>3500</v>
      </c>
    </row>
    <row r="39" spans="1:7" x14ac:dyDescent="0.25">
      <c r="A39" t="s">
        <v>103</v>
      </c>
      <c r="B39" t="s">
        <v>49</v>
      </c>
      <c r="C39">
        <v>65450</v>
      </c>
      <c r="D39">
        <v>2999</v>
      </c>
      <c r="E39">
        <v>65450</v>
      </c>
      <c r="G39">
        <v>3600</v>
      </c>
    </row>
    <row r="40" spans="1:7" x14ac:dyDescent="0.25">
      <c r="A40" t="s">
        <v>103</v>
      </c>
      <c r="B40" t="s">
        <v>37</v>
      </c>
      <c r="C40">
        <v>5551</v>
      </c>
      <c r="D40">
        <v>626</v>
      </c>
      <c r="E40">
        <v>8.5</v>
      </c>
      <c r="F40">
        <v>0.9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3A59B-19A1-4909-9B8C-A76FCDB0722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104</v>
      </c>
      <c r="B2" t="s">
        <v>46</v>
      </c>
      <c r="C2">
        <v>84006</v>
      </c>
      <c r="D2">
        <v>4268</v>
      </c>
      <c r="E2">
        <v>84006</v>
      </c>
      <c r="G2">
        <v>1100</v>
      </c>
    </row>
    <row r="3" spans="1:7" x14ac:dyDescent="0.25">
      <c r="A3" t="s">
        <v>104</v>
      </c>
      <c r="B3" t="s">
        <v>39</v>
      </c>
      <c r="C3">
        <v>35682</v>
      </c>
      <c r="D3">
        <v>2609</v>
      </c>
      <c r="E3">
        <v>42.5</v>
      </c>
      <c r="F3">
        <v>1.7</v>
      </c>
      <c r="G3">
        <v>1200</v>
      </c>
    </row>
    <row r="4" spans="1:7" x14ac:dyDescent="0.25">
      <c r="A4" t="s">
        <v>104</v>
      </c>
      <c r="B4" t="s">
        <v>4</v>
      </c>
      <c r="C4">
        <v>48324</v>
      </c>
      <c r="D4">
        <v>2491</v>
      </c>
      <c r="E4">
        <v>57.5</v>
      </c>
      <c r="F4">
        <v>1.7</v>
      </c>
      <c r="G4">
        <v>1300</v>
      </c>
    </row>
    <row r="5" spans="1:7" x14ac:dyDescent="0.25">
      <c r="A5" t="s">
        <v>104</v>
      </c>
      <c r="B5" t="s">
        <v>50</v>
      </c>
      <c r="C5">
        <v>74</v>
      </c>
      <c r="D5">
        <v>5</v>
      </c>
      <c r="G5">
        <v>1400</v>
      </c>
    </row>
    <row r="6" spans="1:7" x14ac:dyDescent="0.25">
      <c r="A6" t="s">
        <v>104</v>
      </c>
      <c r="B6" t="s">
        <v>6</v>
      </c>
      <c r="C6">
        <v>5889</v>
      </c>
      <c r="D6">
        <v>1055</v>
      </c>
      <c r="E6">
        <v>7</v>
      </c>
      <c r="F6">
        <v>1.1000000000000001</v>
      </c>
      <c r="G6">
        <v>1510</v>
      </c>
    </row>
    <row r="7" spans="1:7" x14ac:dyDescent="0.25">
      <c r="A7" t="s">
        <v>104</v>
      </c>
      <c r="B7" t="s">
        <v>7</v>
      </c>
      <c r="C7">
        <v>5470</v>
      </c>
      <c r="D7">
        <v>853</v>
      </c>
      <c r="E7">
        <v>6.5</v>
      </c>
      <c r="F7">
        <v>0.9</v>
      </c>
      <c r="G7">
        <v>1515</v>
      </c>
    </row>
    <row r="8" spans="1:7" x14ac:dyDescent="0.25">
      <c r="A8" t="s">
        <v>104</v>
      </c>
      <c r="B8" t="s">
        <v>8</v>
      </c>
      <c r="C8">
        <v>5480</v>
      </c>
      <c r="D8">
        <v>908</v>
      </c>
      <c r="E8">
        <v>6.5</v>
      </c>
      <c r="F8">
        <v>1</v>
      </c>
      <c r="G8">
        <v>1520</v>
      </c>
    </row>
    <row r="9" spans="1:7" x14ac:dyDescent="0.25">
      <c r="A9" t="s">
        <v>104</v>
      </c>
      <c r="B9" t="s">
        <v>9</v>
      </c>
      <c r="C9">
        <v>4292</v>
      </c>
      <c r="D9">
        <v>715</v>
      </c>
      <c r="E9">
        <v>5.0999999999999996</v>
      </c>
      <c r="F9">
        <v>0.8</v>
      </c>
      <c r="G9">
        <v>1525</v>
      </c>
    </row>
    <row r="10" spans="1:7" x14ac:dyDescent="0.25">
      <c r="A10" t="s">
        <v>104</v>
      </c>
      <c r="B10" t="s">
        <v>10</v>
      </c>
      <c r="C10">
        <v>5011</v>
      </c>
      <c r="D10">
        <v>769</v>
      </c>
      <c r="E10">
        <v>6</v>
      </c>
      <c r="F10">
        <v>0.9</v>
      </c>
      <c r="G10">
        <v>1530</v>
      </c>
    </row>
    <row r="11" spans="1:7" x14ac:dyDescent="0.25">
      <c r="A11" t="s">
        <v>104</v>
      </c>
      <c r="B11" t="s">
        <v>11</v>
      </c>
      <c r="C11">
        <v>13665</v>
      </c>
      <c r="D11">
        <v>1527</v>
      </c>
      <c r="E11">
        <v>16.3</v>
      </c>
      <c r="F11">
        <v>1.4</v>
      </c>
      <c r="G11">
        <v>1535</v>
      </c>
    </row>
    <row r="12" spans="1:7" x14ac:dyDescent="0.25">
      <c r="A12" t="s">
        <v>104</v>
      </c>
      <c r="B12" t="s">
        <v>12</v>
      </c>
      <c r="C12">
        <v>10581</v>
      </c>
      <c r="D12">
        <v>1060</v>
      </c>
      <c r="G12">
        <v>1540</v>
      </c>
    </row>
    <row r="13" spans="1:7" x14ac:dyDescent="0.25">
      <c r="A13" t="s">
        <v>104</v>
      </c>
      <c r="B13" t="s">
        <v>13</v>
      </c>
      <c r="C13">
        <v>9233</v>
      </c>
      <c r="D13">
        <v>940</v>
      </c>
      <c r="F13">
        <v>1.1000000000000001</v>
      </c>
      <c r="G13">
        <v>1545</v>
      </c>
    </row>
    <row r="14" spans="1:7" x14ac:dyDescent="0.25">
      <c r="A14" t="s">
        <v>104</v>
      </c>
      <c r="B14" t="s">
        <v>14</v>
      </c>
      <c r="C14">
        <v>6436</v>
      </c>
      <c r="D14">
        <v>977</v>
      </c>
      <c r="E14">
        <v>7.7</v>
      </c>
      <c r="F14">
        <v>1.1000000000000001</v>
      </c>
      <c r="G14">
        <v>1550</v>
      </c>
    </row>
    <row r="15" spans="1:7" x14ac:dyDescent="0.25">
      <c r="A15" t="s">
        <v>104</v>
      </c>
      <c r="B15" t="s">
        <v>15</v>
      </c>
      <c r="C15">
        <v>6316</v>
      </c>
      <c r="D15">
        <v>910</v>
      </c>
      <c r="E15">
        <v>7.5</v>
      </c>
      <c r="F15">
        <v>1</v>
      </c>
      <c r="G15">
        <v>1555</v>
      </c>
    </row>
    <row r="16" spans="1:7" x14ac:dyDescent="0.25">
      <c r="A16" t="s">
        <v>104</v>
      </c>
      <c r="B16" t="s">
        <v>16</v>
      </c>
      <c r="C16">
        <v>7024</v>
      </c>
      <c r="D16">
        <v>803</v>
      </c>
      <c r="E16">
        <v>8.4</v>
      </c>
      <c r="F16">
        <v>1</v>
      </c>
      <c r="G16">
        <v>1560</v>
      </c>
    </row>
    <row r="17" spans="1:7" x14ac:dyDescent="0.25">
      <c r="A17" t="s">
        <v>104</v>
      </c>
      <c r="B17" t="s">
        <v>17</v>
      </c>
      <c r="C17">
        <v>3424</v>
      </c>
      <c r="D17">
        <v>473</v>
      </c>
      <c r="E17">
        <v>4.0999999999999996</v>
      </c>
      <c r="F17">
        <v>0.6</v>
      </c>
      <c r="G17">
        <v>1565</v>
      </c>
    </row>
    <row r="18" spans="1:7" x14ac:dyDescent="0.25">
      <c r="A18" t="s">
        <v>104</v>
      </c>
      <c r="B18" t="s">
        <v>18</v>
      </c>
      <c r="C18">
        <v>1185</v>
      </c>
      <c r="D18">
        <v>305</v>
      </c>
      <c r="E18">
        <v>1.4</v>
      </c>
      <c r="F18">
        <v>0.4</v>
      </c>
      <c r="G18">
        <v>1570</v>
      </c>
    </row>
    <row r="19" spans="1:7" x14ac:dyDescent="0.25">
      <c r="A19" t="s">
        <v>104</v>
      </c>
      <c r="B19" t="s">
        <v>47</v>
      </c>
      <c r="C19">
        <v>37</v>
      </c>
      <c r="D19">
        <v>2</v>
      </c>
      <c r="G19">
        <v>1580</v>
      </c>
    </row>
    <row r="20" spans="1:7" x14ac:dyDescent="0.25">
      <c r="A20" t="s">
        <v>104</v>
      </c>
      <c r="B20" t="s">
        <v>19</v>
      </c>
      <c r="C20">
        <v>84006</v>
      </c>
      <c r="D20">
        <v>4268</v>
      </c>
      <c r="E20">
        <v>84006</v>
      </c>
      <c r="G20">
        <v>2100</v>
      </c>
    </row>
    <row r="21" spans="1:7" x14ac:dyDescent="0.25">
      <c r="A21" t="s">
        <v>104</v>
      </c>
      <c r="B21" t="s">
        <v>20</v>
      </c>
      <c r="C21">
        <v>75563</v>
      </c>
      <c r="D21">
        <v>3891</v>
      </c>
      <c r="E21">
        <v>89.9</v>
      </c>
      <c r="F21">
        <v>2.2000000000000002</v>
      </c>
      <c r="G21">
        <v>2200</v>
      </c>
    </row>
    <row r="22" spans="1:7" x14ac:dyDescent="0.25">
      <c r="A22" t="s">
        <v>104</v>
      </c>
      <c r="B22" t="s">
        <v>21</v>
      </c>
      <c r="C22">
        <v>8443</v>
      </c>
      <c r="D22">
        <v>1944</v>
      </c>
      <c r="E22">
        <v>10.1</v>
      </c>
      <c r="F22">
        <v>2.2000000000000002</v>
      </c>
      <c r="G22">
        <v>2300</v>
      </c>
    </row>
    <row r="23" spans="1:7" x14ac:dyDescent="0.25">
      <c r="A23" t="s">
        <v>104</v>
      </c>
      <c r="B23" t="s">
        <v>22</v>
      </c>
      <c r="C23">
        <v>75563</v>
      </c>
      <c r="D23">
        <v>3891</v>
      </c>
      <c r="E23">
        <v>89.9</v>
      </c>
      <c r="F23">
        <v>2.2000000000000002</v>
      </c>
      <c r="G23">
        <v>2400</v>
      </c>
    </row>
    <row r="24" spans="1:7" x14ac:dyDescent="0.25">
      <c r="A24" t="s">
        <v>104</v>
      </c>
      <c r="B24" t="s">
        <v>23</v>
      </c>
      <c r="C24">
        <v>5582</v>
      </c>
      <c r="D24">
        <v>1587</v>
      </c>
      <c r="E24">
        <v>6.6</v>
      </c>
      <c r="F24">
        <v>1.8</v>
      </c>
      <c r="G24">
        <v>2500</v>
      </c>
    </row>
    <row r="25" spans="1:7" x14ac:dyDescent="0.25">
      <c r="A25" t="s">
        <v>104</v>
      </c>
      <c r="B25" t="s">
        <v>24</v>
      </c>
      <c r="C25">
        <v>61370</v>
      </c>
      <c r="D25">
        <v>3612</v>
      </c>
      <c r="E25">
        <v>73.099999999999994</v>
      </c>
      <c r="F25">
        <v>3.4</v>
      </c>
      <c r="G25">
        <v>2510</v>
      </c>
    </row>
    <row r="26" spans="1:7" x14ac:dyDescent="0.25">
      <c r="A26" t="s">
        <v>104</v>
      </c>
      <c r="B26" t="s">
        <v>25</v>
      </c>
      <c r="C26">
        <v>261</v>
      </c>
      <c r="D26">
        <v>178</v>
      </c>
      <c r="E26">
        <v>0.3</v>
      </c>
      <c r="F26">
        <v>0.2</v>
      </c>
      <c r="G26">
        <v>2520</v>
      </c>
    </row>
    <row r="27" spans="1:7" x14ac:dyDescent="0.25">
      <c r="A27" t="s">
        <v>104</v>
      </c>
      <c r="B27" t="s">
        <v>26</v>
      </c>
      <c r="C27">
        <v>659</v>
      </c>
      <c r="D27">
        <v>404</v>
      </c>
      <c r="E27">
        <v>0.8</v>
      </c>
      <c r="F27">
        <v>0.5</v>
      </c>
      <c r="G27">
        <v>2530</v>
      </c>
    </row>
    <row r="28" spans="1:7" x14ac:dyDescent="0.25">
      <c r="A28" t="s">
        <v>104</v>
      </c>
      <c r="B28" t="s">
        <v>48</v>
      </c>
      <c r="C28">
        <v>66</v>
      </c>
      <c r="D28">
        <v>60</v>
      </c>
      <c r="E28">
        <v>0.1</v>
      </c>
      <c r="F28">
        <v>0.1</v>
      </c>
      <c r="G28">
        <v>2540</v>
      </c>
    </row>
    <row r="29" spans="1:7" x14ac:dyDescent="0.25">
      <c r="A29" t="s">
        <v>104</v>
      </c>
      <c r="B29" t="s">
        <v>27</v>
      </c>
      <c r="C29">
        <v>7625</v>
      </c>
      <c r="D29">
        <v>1797</v>
      </c>
      <c r="E29">
        <v>9.1</v>
      </c>
      <c r="F29">
        <v>2</v>
      </c>
      <c r="G29">
        <v>2550</v>
      </c>
    </row>
    <row r="30" spans="1:7" x14ac:dyDescent="0.25">
      <c r="A30" t="s">
        <v>104</v>
      </c>
      <c r="B30" t="s">
        <v>28</v>
      </c>
      <c r="C30">
        <v>8443</v>
      </c>
      <c r="D30">
        <v>1944</v>
      </c>
      <c r="E30">
        <v>10.1</v>
      </c>
      <c r="F30">
        <v>2.2000000000000002</v>
      </c>
      <c r="G30">
        <v>2560</v>
      </c>
    </row>
    <row r="31" spans="1:7" x14ac:dyDescent="0.25">
      <c r="A31" t="s">
        <v>104</v>
      </c>
      <c r="B31" t="s">
        <v>29</v>
      </c>
      <c r="C31">
        <v>84006</v>
      </c>
      <c r="D31">
        <v>4268</v>
      </c>
      <c r="E31">
        <v>84006</v>
      </c>
      <c r="G31">
        <v>2570</v>
      </c>
    </row>
    <row r="32" spans="1:7" x14ac:dyDescent="0.25">
      <c r="A32" t="s">
        <v>104</v>
      </c>
      <c r="B32" t="s">
        <v>30</v>
      </c>
      <c r="C32">
        <v>16365</v>
      </c>
      <c r="D32">
        <v>2113</v>
      </c>
      <c r="E32">
        <v>19.5</v>
      </c>
      <c r="F32">
        <v>2.2000000000000002</v>
      </c>
      <c r="G32">
        <v>2580</v>
      </c>
    </row>
    <row r="33" spans="1:7" x14ac:dyDescent="0.25">
      <c r="A33" t="s">
        <v>104</v>
      </c>
      <c r="B33" t="s">
        <v>31</v>
      </c>
      <c r="C33">
        <v>67641</v>
      </c>
      <c r="D33">
        <v>3777</v>
      </c>
      <c r="E33">
        <v>80.5</v>
      </c>
      <c r="F33">
        <v>2.2000000000000002</v>
      </c>
      <c r="G33">
        <v>2590</v>
      </c>
    </row>
    <row r="34" spans="1:7" x14ac:dyDescent="0.25">
      <c r="A34" t="s">
        <v>104</v>
      </c>
      <c r="B34" t="s">
        <v>32</v>
      </c>
      <c r="C34">
        <v>83303</v>
      </c>
      <c r="D34">
        <v>4267</v>
      </c>
      <c r="E34">
        <v>83303</v>
      </c>
      <c r="G34">
        <v>3100</v>
      </c>
    </row>
    <row r="35" spans="1:7" x14ac:dyDescent="0.25">
      <c r="A35" t="s">
        <v>104</v>
      </c>
      <c r="B35" t="s">
        <v>33</v>
      </c>
      <c r="C35">
        <v>77222</v>
      </c>
      <c r="D35">
        <v>4032</v>
      </c>
      <c r="E35">
        <v>92.7</v>
      </c>
      <c r="F35">
        <v>1</v>
      </c>
      <c r="G35">
        <v>3200</v>
      </c>
    </row>
    <row r="36" spans="1:7" x14ac:dyDescent="0.25">
      <c r="A36" t="s">
        <v>104</v>
      </c>
      <c r="B36" t="s">
        <v>34</v>
      </c>
      <c r="C36">
        <v>32578</v>
      </c>
      <c r="D36">
        <v>2727</v>
      </c>
      <c r="E36">
        <v>39.1</v>
      </c>
      <c r="F36">
        <v>2.5</v>
      </c>
      <c r="G36">
        <v>3300</v>
      </c>
    </row>
    <row r="37" spans="1:7" x14ac:dyDescent="0.25">
      <c r="A37" t="s">
        <v>104</v>
      </c>
      <c r="B37" t="s">
        <v>35</v>
      </c>
      <c r="C37">
        <v>51577</v>
      </c>
      <c r="D37">
        <v>3239</v>
      </c>
      <c r="E37">
        <v>61.9</v>
      </c>
      <c r="F37">
        <v>2.6</v>
      </c>
      <c r="G37">
        <v>3400</v>
      </c>
    </row>
    <row r="38" spans="1:7" x14ac:dyDescent="0.25">
      <c r="A38" t="s">
        <v>104</v>
      </c>
      <c r="B38" t="s">
        <v>36</v>
      </c>
      <c r="C38">
        <v>6081</v>
      </c>
      <c r="D38">
        <v>868</v>
      </c>
      <c r="E38">
        <v>7.3</v>
      </c>
      <c r="F38">
        <v>1</v>
      </c>
      <c r="G38">
        <v>3500</v>
      </c>
    </row>
    <row r="39" spans="1:7" x14ac:dyDescent="0.25">
      <c r="A39" t="s">
        <v>104</v>
      </c>
      <c r="B39" t="s">
        <v>49</v>
      </c>
      <c r="C39">
        <v>83303</v>
      </c>
      <c r="D39">
        <v>4267</v>
      </c>
      <c r="E39">
        <v>83303</v>
      </c>
      <c r="G39">
        <v>3600</v>
      </c>
    </row>
    <row r="40" spans="1:7" x14ac:dyDescent="0.25">
      <c r="A40" t="s">
        <v>104</v>
      </c>
      <c r="B40" t="s">
        <v>37</v>
      </c>
      <c r="C40">
        <v>12591</v>
      </c>
      <c r="D40">
        <v>1534</v>
      </c>
      <c r="E40">
        <v>15.1</v>
      </c>
      <c r="F40">
        <v>1.8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E3FB-D5DE-4D45-851B-92F0EFB2EC21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105</v>
      </c>
      <c r="B2" t="s">
        <v>46</v>
      </c>
      <c r="C2">
        <v>69131</v>
      </c>
      <c r="D2">
        <v>2761</v>
      </c>
      <c r="E2">
        <v>69131</v>
      </c>
      <c r="G2">
        <v>1100</v>
      </c>
    </row>
    <row r="3" spans="1:7" x14ac:dyDescent="0.25">
      <c r="A3" t="s">
        <v>105</v>
      </c>
      <c r="B3" t="s">
        <v>39</v>
      </c>
      <c r="C3">
        <v>32227</v>
      </c>
      <c r="D3">
        <v>1832</v>
      </c>
      <c r="E3">
        <v>46.6</v>
      </c>
      <c r="F3">
        <v>1.6</v>
      </c>
      <c r="G3">
        <v>1200</v>
      </c>
    </row>
    <row r="4" spans="1:7" x14ac:dyDescent="0.25">
      <c r="A4" t="s">
        <v>105</v>
      </c>
      <c r="B4" t="s">
        <v>4</v>
      </c>
      <c r="C4">
        <v>36904</v>
      </c>
      <c r="D4">
        <v>1643</v>
      </c>
      <c r="E4">
        <v>53.4</v>
      </c>
      <c r="F4">
        <v>1.6</v>
      </c>
      <c r="G4">
        <v>1300</v>
      </c>
    </row>
    <row r="5" spans="1:7" x14ac:dyDescent="0.25">
      <c r="A5" t="s">
        <v>105</v>
      </c>
      <c r="B5" t="s">
        <v>50</v>
      </c>
      <c r="C5">
        <v>87</v>
      </c>
      <c r="D5">
        <v>5</v>
      </c>
      <c r="G5">
        <v>1400</v>
      </c>
    </row>
    <row r="6" spans="1:7" x14ac:dyDescent="0.25">
      <c r="A6" t="s">
        <v>105</v>
      </c>
      <c r="B6" t="s">
        <v>6</v>
      </c>
      <c r="C6">
        <v>4835</v>
      </c>
      <c r="D6">
        <v>644</v>
      </c>
      <c r="E6">
        <v>7</v>
      </c>
      <c r="F6">
        <v>0.9</v>
      </c>
      <c r="G6">
        <v>1510</v>
      </c>
    </row>
    <row r="7" spans="1:7" x14ac:dyDescent="0.25">
      <c r="A7" t="s">
        <v>105</v>
      </c>
      <c r="B7" t="s">
        <v>7</v>
      </c>
      <c r="C7">
        <v>4386</v>
      </c>
      <c r="D7">
        <v>576</v>
      </c>
      <c r="E7">
        <v>6.3</v>
      </c>
      <c r="F7">
        <v>0.8</v>
      </c>
      <c r="G7">
        <v>1515</v>
      </c>
    </row>
    <row r="8" spans="1:7" x14ac:dyDescent="0.25">
      <c r="A8" t="s">
        <v>105</v>
      </c>
      <c r="B8" t="s">
        <v>8</v>
      </c>
      <c r="C8">
        <v>4347</v>
      </c>
      <c r="D8">
        <v>606</v>
      </c>
      <c r="E8">
        <v>6.3</v>
      </c>
      <c r="F8">
        <v>0.8</v>
      </c>
      <c r="G8">
        <v>1520</v>
      </c>
    </row>
    <row r="9" spans="1:7" x14ac:dyDescent="0.25">
      <c r="A9" t="s">
        <v>105</v>
      </c>
      <c r="B9" t="s">
        <v>9</v>
      </c>
      <c r="C9">
        <v>4082</v>
      </c>
      <c r="D9">
        <v>598</v>
      </c>
      <c r="E9">
        <v>5.9</v>
      </c>
      <c r="F9">
        <v>0.8</v>
      </c>
      <c r="G9">
        <v>1525</v>
      </c>
    </row>
    <row r="10" spans="1:7" x14ac:dyDescent="0.25">
      <c r="A10" t="s">
        <v>105</v>
      </c>
      <c r="B10" t="s">
        <v>10</v>
      </c>
      <c r="C10">
        <v>5570</v>
      </c>
      <c r="D10">
        <v>709</v>
      </c>
      <c r="E10">
        <v>8.1</v>
      </c>
      <c r="F10">
        <v>1</v>
      </c>
      <c r="G10">
        <v>1530</v>
      </c>
    </row>
    <row r="11" spans="1:7" x14ac:dyDescent="0.25">
      <c r="A11" t="s">
        <v>105</v>
      </c>
      <c r="B11" t="s">
        <v>11</v>
      </c>
      <c r="C11">
        <v>12401</v>
      </c>
      <c r="D11">
        <v>1070</v>
      </c>
      <c r="E11">
        <v>17.899999999999999</v>
      </c>
      <c r="F11">
        <v>1.4</v>
      </c>
      <c r="G11">
        <v>1535</v>
      </c>
    </row>
    <row r="12" spans="1:7" x14ac:dyDescent="0.25">
      <c r="A12" t="s">
        <v>105</v>
      </c>
      <c r="B12" t="s">
        <v>12</v>
      </c>
      <c r="C12">
        <v>9102</v>
      </c>
      <c r="D12">
        <v>1035</v>
      </c>
      <c r="G12">
        <v>1540</v>
      </c>
    </row>
    <row r="13" spans="1:7" x14ac:dyDescent="0.25">
      <c r="A13" t="s">
        <v>105</v>
      </c>
      <c r="B13" t="s">
        <v>13</v>
      </c>
      <c r="C13">
        <v>7694</v>
      </c>
      <c r="D13">
        <v>684</v>
      </c>
      <c r="F13">
        <v>1</v>
      </c>
      <c r="G13">
        <v>1545</v>
      </c>
    </row>
    <row r="14" spans="1:7" x14ac:dyDescent="0.25">
      <c r="A14" t="s">
        <v>105</v>
      </c>
      <c r="B14" t="s">
        <v>14</v>
      </c>
      <c r="C14">
        <v>3951</v>
      </c>
      <c r="D14">
        <v>602</v>
      </c>
      <c r="E14">
        <v>5.7</v>
      </c>
      <c r="F14">
        <v>0.8</v>
      </c>
      <c r="G14">
        <v>1550</v>
      </c>
    </row>
    <row r="15" spans="1:7" x14ac:dyDescent="0.25">
      <c r="A15" t="s">
        <v>105</v>
      </c>
      <c r="B15" t="s">
        <v>15</v>
      </c>
      <c r="C15">
        <v>3648</v>
      </c>
      <c r="D15">
        <v>465</v>
      </c>
      <c r="E15">
        <v>5.3</v>
      </c>
      <c r="F15">
        <v>0.7</v>
      </c>
      <c r="G15">
        <v>1555</v>
      </c>
    </row>
    <row r="16" spans="1:7" x14ac:dyDescent="0.25">
      <c r="A16" t="s">
        <v>105</v>
      </c>
      <c r="B16" t="s">
        <v>16</v>
      </c>
      <c r="C16">
        <v>5161</v>
      </c>
      <c r="D16">
        <v>624</v>
      </c>
      <c r="E16">
        <v>7.5</v>
      </c>
      <c r="F16">
        <v>0.9</v>
      </c>
      <c r="G16">
        <v>1560</v>
      </c>
    </row>
    <row r="17" spans="1:7" x14ac:dyDescent="0.25">
      <c r="A17" t="s">
        <v>105</v>
      </c>
      <c r="B17" t="s">
        <v>17</v>
      </c>
      <c r="C17">
        <v>2900</v>
      </c>
      <c r="D17">
        <v>524</v>
      </c>
      <c r="E17">
        <v>4.2</v>
      </c>
      <c r="F17">
        <v>0.7</v>
      </c>
      <c r="G17">
        <v>1565</v>
      </c>
    </row>
    <row r="18" spans="1:7" x14ac:dyDescent="0.25">
      <c r="A18" t="s">
        <v>105</v>
      </c>
      <c r="B18" t="s">
        <v>18</v>
      </c>
      <c r="C18">
        <v>1054</v>
      </c>
      <c r="D18">
        <v>263</v>
      </c>
      <c r="E18">
        <v>1.5</v>
      </c>
      <c r="F18">
        <v>0.4</v>
      </c>
      <c r="G18">
        <v>1570</v>
      </c>
    </row>
    <row r="19" spans="1:7" x14ac:dyDescent="0.25">
      <c r="A19" t="s">
        <v>105</v>
      </c>
      <c r="B19" t="s">
        <v>47</v>
      </c>
      <c r="C19">
        <v>34</v>
      </c>
      <c r="D19">
        <v>1</v>
      </c>
      <c r="G19">
        <v>1580</v>
      </c>
    </row>
    <row r="20" spans="1:7" x14ac:dyDescent="0.25">
      <c r="A20" t="s">
        <v>105</v>
      </c>
      <c r="B20" t="s">
        <v>19</v>
      </c>
      <c r="C20">
        <v>69131</v>
      </c>
      <c r="D20">
        <v>2761</v>
      </c>
      <c r="E20">
        <v>69131</v>
      </c>
      <c r="G20">
        <v>2100</v>
      </c>
    </row>
    <row r="21" spans="1:7" x14ac:dyDescent="0.25">
      <c r="A21" t="s">
        <v>105</v>
      </c>
      <c r="B21" t="s">
        <v>20</v>
      </c>
      <c r="C21">
        <v>64694</v>
      </c>
      <c r="D21">
        <v>2827</v>
      </c>
      <c r="E21">
        <v>93.6</v>
      </c>
      <c r="F21">
        <v>1.3</v>
      </c>
      <c r="G21">
        <v>2200</v>
      </c>
    </row>
    <row r="22" spans="1:7" x14ac:dyDescent="0.25">
      <c r="A22" t="s">
        <v>105</v>
      </c>
      <c r="B22" t="s">
        <v>21</v>
      </c>
      <c r="C22">
        <v>4437</v>
      </c>
      <c r="D22">
        <v>882</v>
      </c>
      <c r="E22">
        <v>6.4</v>
      </c>
      <c r="F22">
        <v>1.3</v>
      </c>
      <c r="G22">
        <v>2300</v>
      </c>
    </row>
    <row r="23" spans="1:7" x14ac:dyDescent="0.25">
      <c r="A23" t="s">
        <v>105</v>
      </c>
      <c r="B23" t="s">
        <v>22</v>
      </c>
      <c r="C23">
        <v>64694</v>
      </c>
      <c r="D23">
        <v>2827</v>
      </c>
      <c r="E23">
        <v>93.6</v>
      </c>
      <c r="F23">
        <v>1.3</v>
      </c>
      <c r="G23">
        <v>2400</v>
      </c>
    </row>
    <row r="24" spans="1:7" x14ac:dyDescent="0.25">
      <c r="A24" t="s">
        <v>105</v>
      </c>
      <c r="B24" t="s">
        <v>23</v>
      </c>
      <c r="C24">
        <v>17829</v>
      </c>
      <c r="D24">
        <v>1491</v>
      </c>
      <c r="E24">
        <v>25.8</v>
      </c>
      <c r="F24">
        <v>2.1</v>
      </c>
      <c r="G24">
        <v>2500</v>
      </c>
    </row>
    <row r="25" spans="1:7" x14ac:dyDescent="0.25">
      <c r="A25" t="s">
        <v>105</v>
      </c>
      <c r="B25" t="s">
        <v>24</v>
      </c>
      <c r="C25">
        <v>40794</v>
      </c>
      <c r="D25">
        <v>2498</v>
      </c>
      <c r="E25">
        <v>59</v>
      </c>
      <c r="F25">
        <v>2.5</v>
      </c>
      <c r="G25">
        <v>2510</v>
      </c>
    </row>
    <row r="26" spans="1:7" x14ac:dyDescent="0.25">
      <c r="A26" t="s">
        <v>105</v>
      </c>
      <c r="B26" t="s">
        <v>25</v>
      </c>
      <c r="C26">
        <v>8</v>
      </c>
      <c r="D26">
        <v>14</v>
      </c>
      <c r="E26">
        <v>0</v>
      </c>
      <c r="F26">
        <v>0.1</v>
      </c>
      <c r="G26">
        <v>2520</v>
      </c>
    </row>
    <row r="27" spans="1:7" x14ac:dyDescent="0.25">
      <c r="A27" t="s">
        <v>105</v>
      </c>
      <c r="B27" t="s">
        <v>26</v>
      </c>
      <c r="C27">
        <v>1116</v>
      </c>
      <c r="D27">
        <v>300</v>
      </c>
      <c r="E27">
        <v>1.6</v>
      </c>
      <c r="F27">
        <v>0.4</v>
      </c>
      <c r="G27">
        <v>2530</v>
      </c>
    </row>
    <row r="28" spans="1:7" x14ac:dyDescent="0.25">
      <c r="A28" t="s">
        <v>105</v>
      </c>
      <c r="B28" t="s">
        <v>48</v>
      </c>
      <c r="C28">
        <v>26</v>
      </c>
      <c r="D28">
        <v>34</v>
      </c>
      <c r="E28">
        <v>0</v>
      </c>
      <c r="F28">
        <v>0.1</v>
      </c>
      <c r="G28">
        <v>2540</v>
      </c>
    </row>
    <row r="29" spans="1:7" x14ac:dyDescent="0.25">
      <c r="A29" t="s">
        <v>105</v>
      </c>
      <c r="B29" t="s">
        <v>27</v>
      </c>
      <c r="C29">
        <v>4921</v>
      </c>
      <c r="D29">
        <v>1396</v>
      </c>
      <c r="E29">
        <v>7.1</v>
      </c>
      <c r="F29">
        <v>1.9</v>
      </c>
      <c r="G29">
        <v>2550</v>
      </c>
    </row>
    <row r="30" spans="1:7" x14ac:dyDescent="0.25">
      <c r="A30" t="s">
        <v>105</v>
      </c>
      <c r="B30" t="s">
        <v>28</v>
      </c>
      <c r="C30">
        <v>4437</v>
      </c>
      <c r="D30">
        <v>882</v>
      </c>
      <c r="E30">
        <v>6.4</v>
      </c>
      <c r="F30">
        <v>1.3</v>
      </c>
      <c r="G30">
        <v>2560</v>
      </c>
    </row>
    <row r="31" spans="1:7" x14ac:dyDescent="0.25">
      <c r="A31" t="s">
        <v>105</v>
      </c>
      <c r="B31" t="s">
        <v>29</v>
      </c>
      <c r="C31">
        <v>69131</v>
      </c>
      <c r="D31">
        <v>2761</v>
      </c>
      <c r="E31">
        <v>69131</v>
      </c>
      <c r="G31">
        <v>2570</v>
      </c>
    </row>
    <row r="32" spans="1:7" x14ac:dyDescent="0.25">
      <c r="A32" t="s">
        <v>105</v>
      </c>
      <c r="B32" t="s">
        <v>30</v>
      </c>
      <c r="C32">
        <v>9866</v>
      </c>
      <c r="D32">
        <v>1435</v>
      </c>
      <c r="E32">
        <v>14.3</v>
      </c>
      <c r="F32">
        <v>2</v>
      </c>
      <c r="G32">
        <v>2580</v>
      </c>
    </row>
    <row r="33" spans="1:7" x14ac:dyDescent="0.25">
      <c r="A33" t="s">
        <v>105</v>
      </c>
      <c r="B33" t="s">
        <v>31</v>
      </c>
      <c r="C33">
        <v>59265</v>
      </c>
      <c r="D33">
        <v>2674</v>
      </c>
      <c r="E33">
        <v>85.7</v>
      </c>
      <c r="F33">
        <v>2</v>
      </c>
      <c r="G33">
        <v>2590</v>
      </c>
    </row>
    <row r="34" spans="1:7" x14ac:dyDescent="0.25">
      <c r="A34" t="s">
        <v>105</v>
      </c>
      <c r="B34" t="s">
        <v>32</v>
      </c>
      <c r="C34">
        <v>68786</v>
      </c>
      <c r="D34">
        <v>2757</v>
      </c>
      <c r="E34">
        <v>68786</v>
      </c>
      <c r="G34">
        <v>3100</v>
      </c>
    </row>
    <row r="35" spans="1:7" x14ac:dyDescent="0.25">
      <c r="A35" t="s">
        <v>105</v>
      </c>
      <c r="B35" t="s">
        <v>33</v>
      </c>
      <c r="C35">
        <v>64188</v>
      </c>
      <c r="D35">
        <v>2787</v>
      </c>
      <c r="E35">
        <v>93.3</v>
      </c>
      <c r="F35">
        <v>1.1000000000000001</v>
      </c>
      <c r="G35">
        <v>3200</v>
      </c>
    </row>
    <row r="36" spans="1:7" x14ac:dyDescent="0.25">
      <c r="A36" t="s">
        <v>105</v>
      </c>
      <c r="B36" t="s">
        <v>34</v>
      </c>
      <c r="C36">
        <v>40485</v>
      </c>
      <c r="D36">
        <v>2454</v>
      </c>
      <c r="E36">
        <v>58.9</v>
      </c>
      <c r="F36">
        <v>2.4</v>
      </c>
      <c r="G36">
        <v>3300</v>
      </c>
    </row>
    <row r="37" spans="1:7" x14ac:dyDescent="0.25">
      <c r="A37" t="s">
        <v>105</v>
      </c>
      <c r="B37" t="s">
        <v>35</v>
      </c>
      <c r="C37">
        <v>33750</v>
      </c>
      <c r="D37">
        <v>2045</v>
      </c>
      <c r="E37">
        <v>49.1</v>
      </c>
      <c r="F37">
        <v>2.4</v>
      </c>
      <c r="G37">
        <v>3400</v>
      </c>
    </row>
    <row r="38" spans="1:7" x14ac:dyDescent="0.25">
      <c r="A38" t="s">
        <v>105</v>
      </c>
      <c r="B38" t="s">
        <v>36</v>
      </c>
      <c r="C38">
        <v>4598</v>
      </c>
      <c r="D38">
        <v>788</v>
      </c>
      <c r="E38">
        <v>6.7</v>
      </c>
      <c r="F38">
        <v>1.1000000000000001</v>
      </c>
      <c r="G38">
        <v>3500</v>
      </c>
    </row>
    <row r="39" spans="1:7" x14ac:dyDescent="0.25">
      <c r="A39" t="s">
        <v>105</v>
      </c>
      <c r="B39" t="s">
        <v>49</v>
      </c>
      <c r="C39">
        <v>68786</v>
      </c>
      <c r="D39">
        <v>2757</v>
      </c>
      <c r="E39">
        <v>68786</v>
      </c>
      <c r="G39">
        <v>3600</v>
      </c>
    </row>
    <row r="40" spans="1:7" x14ac:dyDescent="0.25">
      <c r="A40" t="s">
        <v>105</v>
      </c>
      <c r="B40" t="s">
        <v>37</v>
      </c>
      <c r="C40">
        <v>8571</v>
      </c>
      <c r="D40">
        <v>758</v>
      </c>
      <c r="E40">
        <v>12.5</v>
      </c>
      <c r="F40">
        <v>1.2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D7D6B-5B72-4797-BBBF-9940B902A100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106</v>
      </c>
      <c r="B2" t="s">
        <v>46</v>
      </c>
      <c r="C2">
        <v>72014</v>
      </c>
      <c r="D2">
        <v>2662</v>
      </c>
      <c r="E2">
        <v>72014</v>
      </c>
      <c r="G2">
        <v>1100</v>
      </c>
    </row>
    <row r="3" spans="1:7" x14ac:dyDescent="0.25">
      <c r="A3" t="s">
        <v>106</v>
      </c>
      <c r="B3" t="s">
        <v>39</v>
      </c>
      <c r="C3">
        <v>35708</v>
      </c>
      <c r="D3">
        <v>1742</v>
      </c>
      <c r="E3">
        <v>49.6</v>
      </c>
      <c r="F3">
        <v>1.2</v>
      </c>
      <c r="G3">
        <v>1200</v>
      </c>
    </row>
    <row r="4" spans="1:7" x14ac:dyDescent="0.25">
      <c r="A4" t="s">
        <v>106</v>
      </c>
      <c r="B4" t="s">
        <v>4</v>
      </c>
      <c r="C4">
        <v>36306</v>
      </c>
      <c r="D4">
        <v>1451</v>
      </c>
      <c r="E4">
        <v>50.4</v>
      </c>
      <c r="F4">
        <v>1.2</v>
      </c>
      <c r="G4">
        <v>1300</v>
      </c>
    </row>
    <row r="5" spans="1:7" x14ac:dyDescent="0.25">
      <c r="A5" t="s">
        <v>106</v>
      </c>
      <c r="B5" t="s">
        <v>50</v>
      </c>
      <c r="C5">
        <v>98</v>
      </c>
      <c r="D5">
        <v>5</v>
      </c>
      <c r="G5">
        <v>1400</v>
      </c>
    </row>
    <row r="6" spans="1:7" x14ac:dyDescent="0.25">
      <c r="A6" t="s">
        <v>106</v>
      </c>
      <c r="B6" t="s">
        <v>6</v>
      </c>
      <c r="C6">
        <v>5712</v>
      </c>
      <c r="D6">
        <v>525</v>
      </c>
      <c r="E6">
        <v>7.9</v>
      </c>
      <c r="F6">
        <v>0.7</v>
      </c>
      <c r="G6">
        <v>1510</v>
      </c>
    </row>
    <row r="7" spans="1:7" x14ac:dyDescent="0.25">
      <c r="A7" t="s">
        <v>106</v>
      </c>
      <c r="B7" t="s">
        <v>7</v>
      </c>
      <c r="C7">
        <v>4381</v>
      </c>
      <c r="D7">
        <v>653</v>
      </c>
      <c r="E7">
        <v>6.1</v>
      </c>
      <c r="F7">
        <v>0.8</v>
      </c>
      <c r="G7">
        <v>1515</v>
      </c>
    </row>
    <row r="8" spans="1:7" x14ac:dyDescent="0.25">
      <c r="A8" t="s">
        <v>106</v>
      </c>
      <c r="B8" t="s">
        <v>8</v>
      </c>
      <c r="C8">
        <v>4221</v>
      </c>
      <c r="D8">
        <v>553</v>
      </c>
      <c r="E8">
        <v>5.9</v>
      </c>
      <c r="F8">
        <v>0.7</v>
      </c>
      <c r="G8">
        <v>1520</v>
      </c>
    </row>
    <row r="9" spans="1:7" x14ac:dyDescent="0.25">
      <c r="A9" t="s">
        <v>106</v>
      </c>
      <c r="B9" t="s">
        <v>9</v>
      </c>
      <c r="C9">
        <v>2465</v>
      </c>
      <c r="D9">
        <v>345</v>
      </c>
      <c r="E9">
        <v>3.4</v>
      </c>
      <c r="F9">
        <v>0.4</v>
      </c>
      <c r="G9">
        <v>1525</v>
      </c>
    </row>
    <row r="10" spans="1:7" x14ac:dyDescent="0.25">
      <c r="A10" t="s">
        <v>106</v>
      </c>
      <c r="B10" t="s">
        <v>10</v>
      </c>
      <c r="C10">
        <v>2033</v>
      </c>
      <c r="D10">
        <v>358</v>
      </c>
      <c r="E10">
        <v>2.8</v>
      </c>
      <c r="F10">
        <v>0.5</v>
      </c>
      <c r="G10">
        <v>1530</v>
      </c>
    </row>
    <row r="11" spans="1:7" x14ac:dyDescent="0.25">
      <c r="A11" t="s">
        <v>106</v>
      </c>
      <c r="B11" t="s">
        <v>11</v>
      </c>
      <c r="C11">
        <v>13350</v>
      </c>
      <c r="D11">
        <v>1041</v>
      </c>
      <c r="E11">
        <v>18.5</v>
      </c>
      <c r="F11">
        <v>1.4</v>
      </c>
      <c r="G11">
        <v>1535</v>
      </c>
    </row>
    <row r="12" spans="1:7" x14ac:dyDescent="0.25">
      <c r="A12" t="s">
        <v>106</v>
      </c>
      <c r="B12" t="s">
        <v>12</v>
      </c>
      <c r="C12">
        <v>15089</v>
      </c>
      <c r="D12">
        <v>980</v>
      </c>
      <c r="G12">
        <v>1540</v>
      </c>
    </row>
    <row r="13" spans="1:7" x14ac:dyDescent="0.25">
      <c r="A13" t="s">
        <v>106</v>
      </c>
      <c r="B13" t="s">
        <v>13</v>
      </c>
      <c r="C13">
        <v>10052</v>
      </c>
      <c r="D13">
        <v>918</v>
      </c>
      <c r="F13">
        <v>1.1000000000000001</v>
      </c>
      <c r="G13">
        <v>1545</v>
      </c>
    </row>
    <row r="14" spans="1:7" x14ac:dyDescent="0.25">
      <c r="A14" t="s">
        <v>106</v>
      </c>
      <c r="B14" t="s">
        <v>14</v>
      </c>
      <c r="C14">
        <v>3837</v>
      </c>
      <c r="D14">
        <v>529</v>
      </c>
      <c r="E14">
        <v>5.3</v>
      </c>
      <c r="F14">
        <v>0.7</v>
      </c>
      <c r="G14">
        <v>1550</v>
      </c>
    </row>
    <row r="15" spans="1:7" x14ac:dyDescent="0.25">
      <c r="A15" t="s">
        <v>106</v>
      </c>
      <c r="B15" t="s">
        <v>15</v>
      </c>
      <c r="C15">
        <v>3018</v>
      </c>
      <c r="D15">
        <v>467</v>
      </c>
      <c r="E15">
        <v>4.2</v>
      </c>
      <c r="F15">
        <v>0.6</v>
      </c>
      <c r="G15">
        <v>1555</v>
      </c>
    </row>
    <row r="16" spans="1:7" x14ac:dyDescent="0.25">
      <c r="A16" t="s">
        <v>106</v>
      </c>
      <c r="B16" t="s">
        <v>16</v>
      </c>
      <c r="C16">
        <v>5108</v>
      </c>
      <c r="D16">
        <v>602</v>
      </c>
      <c r="E16">
        <v>7.1</v>
      </c>
      <c r="F16">
        <v>0.8</v>
      </c>
      <c r="G16">
        <v>1560</v>
      </c>
    </row>
    <row r="17" spans="1:7" x14ac:dyDescent="0.25">
      <c r="A17" t="s">
        <v>106</v>
      </c>
      <c r="B17" t="s">
        <v>17</v>
      </c>
      <c r="C17">
        <v>2095</v>
      </c>
      <c r="D17">
        <v>395</v>
      </c>
      <c r="E17">
        <v>2.9</v>
      </c>
      <c r="F17">
        <v>0.5</v>
      </c>
      <c r="G17">
        <v>1565</v>
      </c>
    </row>
    <row r="18" spans="1:7" x14ac:dyDescent="0.25">
      <c r="A18" t="s">
        <v>106</v>
      </c>
      <c r="B18" t="s">
        <v>18</v>
      </c>
      <c r="C18">
        <v>653</v>
      </c>
      <c r="D18">
        <v>234</v>
      </c>
      <c r="E18">
        <v>0.9</v>
      </c>
      <c r="F18">
        <v>0.3</v>
      </c>
      <c r="G18">
        <v>1570</v>
      </c>
    </row>
    <row r="19" spans="1:7" x14ac:dyDescent="0.25">
      <c r="A19" t="s">
        <v>106</v>
      </c>
      <c r="B19" t="s">
        <v>47</v>
      </c>
      <c r="C19">
        <v>37</v>
      </c>
      <c r="D19">
        <v>1</v>
      </c>
      <c r="G19">
        <v>1580</v>
      </c>
    </row>
    <row r="20" spans="1:7" x14ac:dyDescent="0.25">
      <c r="A20" t="s">
        <v>106</v>
      </c>
      <c r="B20" t="s">
        <v>19</v>
      </c>
      <c r="C20">
        <v>72014</v>
      </c>
      <c r="D20">
        <v>2662</v>
      </c>
      <c r="E20">
        <v>72014</v>
      </c>
      <c r="G20">
        <v>2100</v>
      </c>
    </row>
    <row r="21" spans="1:7" x14ac:dyDescent="0.25">
      <c r="A21" t="s">
        <v>106</v>
      </c>
      <c r="B21" t="s">
        <v>20</v>
      </c>
      <c r="C21">
        <v>65507</v>
      </c>
      <c r="D21">
        <v>2737</v>
      </c>
      <c r="E21">
        <v>91</v>
      </c>
      <c r="F21">
        <v>1.2</v>
      </c>
      <c r="G21">
        <v>2200</v>
      </c>
    </row>
    <row r="22" spans="1:7" x14ac:dyDescent="0.25">
      <c r="A22" t="s">
        <v>106</v>
      </c>
      <c r="B22" t="s">
        <v>21</v>
      </c>
      <c r="C22">
        <v>6507</v>
      </c>
      <c r="D22">
        <v>847</v>
      </c>
      <c r="E22">
        <v>9</v>
      </c>
      <c r="F22">
        <v>1.2</v>
      </c>
      <c r="G22">
        <v>2300</v>
      </c>
    </row>
    <row r="23" spans="1:7" x14ac:dyDescent="0.25">
      <c r="A23" t="s">
        <v>106</v>
      </c>
      <c r="B23" t="s">
        <v>22</v>
      </c>
      <c r="C23">
        <v>65507</v>
      </c>
      <c r="D23">
        <v>2737</v>
      </c>
      <c r="E23">
        <v>91</v>
      </c>
      <c r="F23">
        <v>1.2</v>
      </c>
      <c r="G23">
        <v>2400</v>
      </c>
    </row>
    <row r="24" spans="1:7" x14ac:dyDescent="0.25">
      <c r="A24" t="s">
        <v>106</v>
      </c>
      <c r="B24" t="s">
        <v>23</v>
      </c>
      <c r="C24">
        <v>52263</v>
      </c>
      <c r="D24">
        <v>2582</v>
      </c>
      <c r="E24">
        <v>72.599999999999994</v>
      </c>
      <c r="F24">
        <v>2.1</v>
      </c>
      <c r="G24">
        <v>2500</v>
      </c>
    </row>
    <row r="25" spans="1:7" x14ac:dyDescent="0.25">
      <c r="A25" t="s">
        <v>106</v>
      </c>
      <c r="B25" t="s">
        <v>24</v>
      </c>
      <c r="C25">
        <v>2910</v>
      </c>
      <c r="D25">
        <v>625</v>
      </c>
      <c r="E25">
        <v>4</v>
      </c>
      <c r="F25">
        <v>0.9</v>
      </c>
      <c r="G25">
        <v>2510</v>
      </c>
    </row>
    <row r="26" spans="1:7" x14ac:dyDescent="0.25">
      <c r="A26" t="s">
        <v>106</v>
      </c>
      <c r="B26" t="s">
        <v>25</v>
      </c>
      <c r="C26">
        <v>241</v>
      </c>
      <c r="D26">
        <v>187</v>
      </c>
      <c r="E26">
        <v>0.3</v>
      </c>
      <c r="F26">
        <v>0.3</v>
      </c>
      <c r="G26">
        <v>2520</v>
      </c>
    </row>
    <row r="27" spans="1:7" x14ac:dyDescent="0.25">
      <c r="A27" t="s">
        <v>106</v>
      </c>
      <c r="B27" t="s">
        <v>26</v>
      </c>
      <c r="C27">
        <v>6674</v>
      </c>
      <c r="D27">
        <v>958</v>
      </c>
      <c r="E27">
        <v>9.3000000000000007</v>
      </c>
      <c r="F27">
        <v>1.3</v>
      </c>
      <c r="G27">
        <v>2530</v>
      </c>
    </row>
    <row r="28" spans="1:7" x14ac:dyDescent="0.25">
      <c r="A28" t="s">
        <v>106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106</v>
      </c>
      <c r="B29" t="s">
        <v>27</v>
      </c>
      <c r="C29">
        <v>3419</v>
      </c>
      <c r="D29">
        <v>887</v>
      </c>
      <c r="E29">
        <v>4.7</v>
      </c>
      <c r="F29">
        <v>1.2</v>
      </c>
      <c r="G29">
        <v>2550</v>
      </c>
    </row>
    <row r="30" spans="1:7" x14ac:dyDescent="0.25">
      <c r="A30" t="s">
        <v>106</v>
      </c>
      <c r="B30" t="s">
        <v>28</v>
      </c>
      <c r="C30">
        <v>6507</v>
      </c>
      <c r="D30">
        <v>847</v>
      </c>
      <c r="E30">
        <v>9</v>
      </c>
      <c r="F30">
        <v>1.2</v>
      </c>
      <c r="G30">
        <v>2560</v>
      </c>
    </row>
    <row r="31" spans="1:7" x14ac:dyDescent="0.25">
      <c r="A31" t="s">
        <v>106</v>
      </c>
      <c r="B31" t="s">
        <v>29</v>
      </c>
      <c r="C31">
        <v>72014</v>
      </c>
      <c r="D31">
        <v>2662</v>
      </c>
      <c r="E31">
        <v>72014</v>
      </c>
      <c r="G31">
        <v>2570</v>
      </c>
    </row>
    <row r="32" spans="1:7" x14ac:dyDescent="0.25">
      <c r="A32" t="s">
        <v>106</v>
      </c>
      <c r="B32" t="s">
        <v>30</v>
      </c>
      <c r="C32">
        <v>10855</v>
      </c>
      <c r="D32">
        <v>1563</v>
      </c>
      <c r="E32">
        <v>15.1</v>
      </c>
      <c r="F32">
        <v>1.9</v>
      </c>
      <c r="G32">
        <v>2580</v>
      </c>
    </row>
    <row r="33" spans="1:7" x14ac:dyDescent="0.25">
      <c r="A33" t="s">
        <v>106</v>
      </c>
      <c r="B33" t="s">
        <v>31</v>
      </c>
      <c r="C33">
        <v>61159</v>
      </c>
      <c r="D33">
        <v>2225</v>
      </c>
      <c r="E33">
        <v>84.9</v>
      </c>
      <c r="F33">
        <v>1.9</v>
      </c>
      <c r="G33">
        <v>2590</v>
      </c>
    </row>
    <row r="34" spans="1:7" x14ac:dyDescent="0.25">
      <c r="A34" t="s">
        <v>106</v>
      </c>
      <c r="B34" t="s">
        <v>32</v>
      </c>
      <c r="C34">
        <v>71888</v>
      </c>
      <c r="D34">
        <v>2661</v>
      </c>
      <c r="E34">
        <v>71888</v>
      </c>
      <c r="G34">
        <v>3100</v>
      </c>
    </row>
    <row r="35" spans="1:7" x14ac:dyDescent="0.25">
      <c r="A35" t="s">
        <v>106</v>
      </c>
      <c r="B35" t="s">
        <v>33</v>
      </c>
      <c r="C35">
        <v>69931</v>
      </c>
      <c r="D35">
        <v>2687</v>
      </c>
      <c r="E35">
        <v>97.3</v>
      </c>
      <c r="F35">
        <v>0.6</v>
      </c>
      <c r="G35">
        <v>3200</v>
      </c>
    </row>
    <row r="36" spans="1:7" x14ac:dyDescent="0.25">
      <c r="A36" t="s">
        <v>106</v>
      </c>
      <c r="B36" t="s">
        <v>34</v>
      </c>
      <c r="C36">
        <v>62367</v>
      </c>
      <c r="D36">
        <v>2390</v>
      </c>
      <c r="E36">
        <v>86.8</v>
      </c>
      <c r="F36">
        <v>1.4</v>
      </c>
      <c r="G36">
        <v>3300</v>
      </c>
    </row>
    <row r="37" spans="1:7" x14ac:dyDescent="0.25">
      <c r="A37" t="s">
        <v>106</v>
      </c>
      <c r="B37" t="s">
        <v>35</v>
      </c>
      <c r="C37">
        <v>14130</v>
      </c>
      <c r="D37">
        <v>1317</v>
      </c>
      <c r="E37">
        <v>19.7</v>
      </c>
      <c r="F37">
        <v>1.7</v>
      </c>
      <c r="G37">
        <v>3400</v>
      </c>
    </row>
    <row r="38" spans="1:7" x14ac:dyDescent="0.25">
      <c r="A38" t="s">
        <v>106</v>
      </c>
      <c r="B38" t="s">
        <v>36</v>
      </c>
      <c r="C38">
        <v>1957</v>
      </c>
      <c r="D38">
        <v>439</v>
      </c>
      <c r="E38">
        <v>2.7</v>
      </c>
      <c r="F38">
        <v>0.6</v>
      </c>
      <c r="G38">
        <v>3500</v>
      </c>
    </row>
    <row r="39" spans="1:7" x14ac:dyDescent="0.25">
      <c r="A39" t="s">
        <v>106</v>
      </c>
      <c r="B39" t="s">
        <v>49</v>
      </c>
      <c r="C39">
        <v>71888</v>
      </c>
      <c r="D39">
        <v>2661</v>
      </c>
      <c r="E39">
        <v>71888</v>
      </c>
      <c r="G39">
        <v>3600</v>
      </c>
    </row>
    <row r="40" spans="1:7" x14ac:dyDescent="0.25">
      <c r="A40" t="s">
        <v>106</v>
      </c>
      <c r="B40" t="s">
        <v>37</v>
      </c>
      <c r="C40">
        <v>4015</v>
      </c>
      <c r="D40">
        <v>522</v>
      </c>
      <c r="E40">
        <v>5.6</v>
      </c>
      <c r="F40">
        <v>0.7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681D1-CDD5-45CB-99C3-FE0EA9F8ACA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107</v>
      </c>
      <c r="B2" t="s">
        <v>46</v>
      </c>
      <c r="C2">
        <v>62373</v>
      </c>
      <c r="D2">
        <v>2591</v>
      </c>
      <c r="E2">
        <v>62373</v>
      </c>
      <c r="G2">
        <v>1100</v>
      </c>
    </row>
    <row r="3" spans="1:7" x14ac:dyDescent="0.25">
      <c r="A3" t="s">
        <v>107</v>
      </c>
      <c r="B3" t="s">
        <v>39</v>
      </c>
      <c r="C3">
        <v>28654</v>
      </c>
      <c r="D3">
        <v>1583</v>
      </c>
      <c r="E3">
        <v>45.9</v>
      </c>
      <c r="F3">
        <v>1.6</v>
      </c>
      <c r="G3">
        <v>1200</v>
      </c>
    </row>
    <row r="4" spans="1:7" x14ac:dyDescent="0.25">
      <c r="A4" t="s">
        <v>107</v>
      </c>
      <c r="B4" t="s">
        <v>4</v>
      </c>
      <c r="C4">
        <v>33719</v>
      </c>
      <c r="D4">
        <v>1674</v>
      </c>
      <c r="E4">
        <v>54.1</v>
      </c>
      <c r="F4">
        <v>1.6</v>
      </c>
      <c r="G4">
        <v>1300</v>
      </c>
    </row>
    <row r="5" spans="1:7" x14ac:dyDescent="0.25">
      <c r="A5" t="s">
        <v>107</v>
      </c>
      <c r="B5" t="s">
        <v>50</v>
      </c>
      <c r="C5">
        <v>85</v>
      </c>
      <c r="D5">
        <v>5</v>
      </c>
      <c r="G5">
        <v>1400</v>
      </c>
    </row>
    <row r="6" spans="1:7" x14ac:dyDescent="0.25">
      <c r="A6" t="s">
        <v>107</v>
      </c>
      <c r="B6" t="s">
        <v>6</v>
      </c>
      <c r="C6">
        <v>3107</v>
      </c>
      <c r="D6">
        <v>515</v>
      </c>
      <c r="E6">
        <v>5</v>
      </c>
      <c r="F6">
        <v>0.8</v>
      </c>
      <c r="G6">
        <v>1510</v>
      </c>
    </row>
    <row r="7" spans="1:7" x14ac:dyDescent="0.25">
      <c r="A7" t="s">
        <v>107</v>
      </c>
      <c r="B7" t="s">
        <v>7</v>
      </c>
      <c r="C7">
        <v>2829</v>
      </c>
      <c r="D7">
        <v>535</v>
      </c>
      <c r="E7">
        <v>4.5</v>
      </c>
      <c r="F7">
        <v>0.8</v>
      </c>
      <c r="G7">
        <v>1515</v>
      </c>
    </row>
    <row r="8" spans="1:7" x14ac:dyDescent="0.25">
      <c r="A8" t="s">
        <v>107</v>
      </c>
      <c r="B8" t="s">
        <v>8</v>
      </c>
      <c r="C8">
        <v>2468</v>
      </c>
      <c r="D8">
        <v>530</v>
      </c>
      <c r="E8">
        <v>4</v>
      </c>
      <c r="F8">
        <v>0.8</v>
      </c>
      <c r="G8">
        <v>1520</v>
      </c>
    </row>
    <row r="9" spans="1:7" x14ac:dyDescent="0.25">
      <c r="A9" t="s">
        <v>107</v>
      </c>
      <c r="B9" t="s">
        <v>9</v>
      </c>
      <c r="C9">
        <v>1924</v>
      </c>
      <c r="D9">
        <v>429</v>
      </c>
      <c r="E9">
        <v>3.1</v>
      </c>
      <c r="F9">
        <v>0.6</v>
      </c>
      <c r="G9">
        <v>1525</v>
      </c>
    </row>
    <row r="10" spans="1:7" x14ac:dyDescent="0.25">
      <c r="A10" t="s">
        <v>107</v>
      </c>
      <c r="B10" t="s">
        <v>10</v>
      </c>
      <c r="C10">
        <v>3851</v>
      </c>
      <c r="D10">
        <v>687</v>
      </c>
      <c r="E10">
        <v>6.2</v>
      </c>
      <c r="F10">
        <v>1</v>
      </c>
      <c r="G10">
        <v>1530</v>
      </c>
    </row>
    <row r="11" spans="1:7" x14ac:dyDescent="0.25">
      <c r="A11" t="s">
        <v>107</v>
      </c>
      <c r="B11" t="s">
        <v>11</v>
      </c>
      <c r="C11">
        <v>18331</v>
      </c>
      <c r="D11">
        <v>1117</v>
      </c>
      <c r="E11">
        <v>29.4</v>
      </c>
      <c r="F11">
        <v>1.8</v>
      </c>
      <c r="G11">
        <v>1535</v>
      </c>
    </row>
    <row r="12" spans="1:7" x14ac:dyDescent="0.25">
      <c r="A12" t="s">
        <v>107</v>
      </c>
      <c r="B12" t="s">
        <v>12</v>
      </c>
      <c r="C12">
        <v>10497</v>
      </c>
      <c r="D12">
        <v>985</v>
      </c>
      <c r="G12">
        <v>1540</v>
      </c>
    </row>
    <row r="13" spans="1:7" x14ac:dyDescent="0.25">
      <c r="A13" t="s">
        <v>107</v>
      </c>
      <c r="B13" t="s">
        <v>13</v>
      </c>
      <c r="C13">
        <v>7010</v>
      </c>
      <c r="D13">
        <v>751</v>
      </c>
      <c r="F13">
        <v>1.1000000000000001</v>
      </c>
      <c r="G13">
        <v>1545</v>
      </c>
    </row>
    <row r="14" spans="1:7" x14ac:dyDescent="0.25">
      <c r="A14" t="s">
        <v>107</v>
      </c>
      <c r="B14" t="s">
        <v>14</v>
      </c>
      <c r="C14">
        <v>3045</v>
      </c>
      <c r="D14">
        <v>642</v>
      </c>
      <c r="E14">
        <v>4.9000000000000004</v>
      </c>
      <c r="F14">
        <v>1</v>
      </c>
      <c r="G14">
        <v>1550</v>
      </c>
    </row>
    <row r="15" spans="1:7" x14ac:dyDescent="0.25">
      <c r="A15" t="s">
        <v>107</v>
      </c>
      <c r="B15" t="s">
        <v>15</v>
      </c>
      <c r="C15">
        <v>2561</v>
      </c>
      <c r="D15">
        <v>398</v>
      </c>
      <c r="E15">
        <v>4.0999999999999996</v>
      </c>
      <c r="F15">
        <v>0.7</v>
      </c>
      <c r="G15">
        <v>1555</v>
      </c>
    </row>
    <row r="16" spans="1:7" x14ac:dyDescent="0.25">
      <c r="A16" t="s">
        <v>107</v>
      </c>
      <c r="B16" t="s">
        <v>16</v>
      </c>
      <c r="C16">
        <v>4181</v>
      </c>
      <c r="D16">
        <v>727</v>
      </c>
      <c r="E16">
        <v>6.7</v>
      </c>
      <c r="F16">
        <v>1.2</v>
      </c>
      <c r="G16">
        <v>1560</v>
      </c>
    </row>
    <row r="17" spans="1:7" x14ac:dyDescent="0.25">
      <c r="A17" t="s">
        <v>107</v>
      </c>
      <c r="B17" t="s">
        <v>17</v>
      </c>
      <c r="C17">
        <v>1724</v>
      </c>
      <c r="D17">
        <v>372</v>
      </c>
      <c r="E17">
        <v>2.8</v>
      </c>
      <c r="F17">
        <v>0.6</v>
      </c>
      <c r="G17">
        <v>1565</v>
      </c>
    </row>
    <row r="18" spans="1:7" x14ac:dyDescent="0.25">
      <c r="A18" t="s">
        <v>107</v>
      </c>
      <c r="B18" t="s">
        <v>18</v>
      </c>
      <c r="C18">
        <v>845</v>
      </c>
      <c r="D18">
        <v>253</v>
      </c>
      <c r="E18">
        <v>1.4</v>
      </c>
      <c r="F18">
        <v>0.4</v>
      </c>
      <c r="G18">
        <v>1570</v>
      </c>
    </row>
    <row r="19" spans="1:7" x14ac:dyDescent="0.25">
      <c r="A19" t="s">
        <v>107</v>
      </c>
      <c r="B19" t="s">
        <v>47</v>
      </c>
      <c r="C19">
        <v>34</v>
      </c>
      <c r="D19">
        <v>1</v>
      </c>
      <c r="G19">
        <v>1580</v>
      </c>
    </row>
    <row r="20" spans="1:7" x14ac:dyDescent="0.25">
      <c r="A20" t="s">
        <v>107</v>
      </c>
      <c r="B20" t="s">
        <v>19</v>
      </c>
      <c r="C20">
        <v>62373</v>
      </c>
      <c r="D20">
        <v>2591</v>
      </c>
      <c r="E20">
        <v>62373</v>
      </c>
      <c r="G20">
        <v>2100</v>
      </c>
    </row>
    <row r="21" spans="1:7" x14ac:dyDescent="0.25">
      <c r="A21" t="s">
        <v>107</v>
      </c>
      <c r="B21" t="s">
        <v>20</v>
      </c>
      <c r="C21">
        <v>56081</v>
      </c>
      <c r="D21">
        <v>2450</v>
      </c>
      <c r="E21">
        <v>89.9</v>
      </c>
      <c r="F21">
        <v>1.5</v>
      </c>
      <c r="G21">
        <v>2200</v>
      </c>
    </row>
    <row r="22" spans="1:7" x14ac:dyDescent="0.25">
      <c r="A22" t="s">
        <v>107</v>
      </c>
      <c r="B22" t="s">
        <v>21</v>
      </c>
      <c r="C22">
        <v>6292</v>
      </c>
      <c r="D22">
        <v>977</v>
      </c>
      <c r="E22">
        <v>10.1</v>
      </c>
      <c r="F22">
        <v>1.5</v>
      </c>
      <c r="G22">
        <v>2300</v>
      </c>
    </row>
    <row r="23" spans="1:7" x14ac:dyDescent="0.25">
      <c r="A23" t="s">
        <v>107</v>
      </c>
      <c r="B23" t="s">
        <v>22</v>
      </c>
      <c r="C23">
        <v>56081</v>
      </c>
      <c r="D23">
        <v>2450</v>
      </c>
      <c r="E23">
        <v>89.9</v>
      </c>
      <c r="F23">
        <v>1.5</v>
      </c>
      <c r="G23">
        <v>2400</v>
      </c>
    </row>
    <row r="24" spans="1:7" x14ac:dyDescent="0.25">
      <c r="A24" t="s">
        <v>107</v>
      </c>
      <c r="B24" t="s">
        <v>23</v>
      </c>
      <c r="C24">
        <v>20718</v>
      </c>
      <c r="D24">
        <v>1327</v>
      </c>
      <c r="E24">
        <v>33.200000000000003</v>
      </c>
      <c r="F24">
        <v>2</v>
      </c>
      <c r="G24">
        <v>2500</v>
      </c>
    </row>
    <row r="25" spans="1:7" x14ac:dyDescent="0.25">
      <c r="A25" t="s">
        <v>107</v>
      </c>
      <c r="B25" t="s">
        <v>24</v>
      </c>
      <c r="C25">
        <v>28802</v>
      </c>
      <c r="D25">
        <v>2272</v>
      </c>
      <c r="E25">
        <v>46.2</v>
      </c>
      <c r="F25">
        <v>2.7</v>
      </c>
      <c r="G25">
        <v>2510</v>
      </c>
    </row>
    <row r="26" spans="1:7" x14ac:dyDescent="0.25">
      <c r="A26" t="s">
        <v>107</v>
      </c>
      <c r="B26" t="s">
        <v>25</v>
      </c>
      <c r="C26">
        <v>56</v>
      </c>
      <c r="D26">
        <v>62</v>
      </c>
      <c r="E26">
        <v>0.1</v>
      </c>
      <c r="F26">
        <v>0.1</v>
      </c>
      <c r="G26">
        <v>2520</v>
      </c>
    </row>
    <row r="27" spans="1:7" x14ac:dyDescent="0.25">
      <c r="A27" t="s">
        <v>107</v>
      </c>
      <c r="B27" t="s">
        <v>26</v>
      </c>
      <c r="C27">
        <v>2999</v>
      </c>
      <c r="D27">
        <v>564</v>
      </c>
      <c r="E27">
        <v>4.8</v>
      </c>
      <c r="F27">
        <v>0.9</v>
      </c>
      <c r="G27">
        <v>2530</v>
      </c>
    </row>
    <row r="28" spans="1:7" x14ac:dyDescent="0.25">
      <c r="A28" t="s">
        <v>107</v>
      </c>
      <c r="B28" t="s">
        <v>48</v>
      </c>
      <c r="C28">
        <v>23</v>
      </c>
      <c r="D28">
        <v>37</v>
      </c>
      <c r="E28">
        <v>0</v>
      </c>
      <c r="F28">
        <v>0.1</v>
      </c>
      <c r="G28">
        <v>2540</v>
      </c>
    </row>
    <row r="29" spans="1:7" x14ac:dyDescent="0.25">
      <c r="A29" t="s">
        <v>107</v>
      </c>
      <c r="B29" t="s">
        <v>27</v>
      </c>
      <c r="C29">
        <v>3483</v>
      </c>
      <c r="D29">
        <v>820</v>
      </c>
      <c r="E29">
        <v>5.6</v>
      </c>
      <c r="F29">
        <v>1.3</v>
      </c>
      <c r="G29">
        <v>2550</v>
      </c>
    </row>
    <row r="30" spans="1:7" x14ac:dyDescent="0.25">
      <c r="A30" t="s">
        <v>107</v>
      </c>
      <c r="B30" t="s">
        <v>28</v>
      </c>
      <c r="C30">
        <v>6292</v>
      </c>
      <c r="D30">
        <v>977</v>
      </c>
      <c r="E30">
        <v>10.1</v>
      </c>
      <c r="F30">
        <v>1.5</v>
      </c>
      <c r="G30">
        <v>2560</v>
      </c>
    </row>
    <row r="31" spans="1:7" x14ac:dyDescent="0.25">
      <c r="A31" t="s">
        <v>107</v>
      </c>
      <c r="B31" t="s">
        <v>29</v>
      </c>
      <c r="C31">
        <v>62373</v>
      </c>
      <c r="D31">
        <v>2591</v>
      </c>
      <c r="E31">
        <v>62373</v>
      </c>
      <c r="G31">
        <v>2570</v>
      </c>
    </row>
    <row r="32" spans="1:7" x14ac:dyDescent="0.25">
      <c r="A32" t="s">
        <v>107</v>
      </c>
      <c r="B32" t="s">
        <v>30</v>
      </c>
      <c r="C32">
        <v>8459</v>
      </c>
      <c r="D32">
        <v>1148</v>
      </c>
      <c r="E32">
        <v>13.6</v>
      </c>
      <c r="F32">
        <v>1.7</v>
      </c>
      <c r="G32">
        <v>2580</v>
      </c>
    </row>
    <row r="33" spans="1:7" x14ac:dyDescent="0.25">
      <c r="A33" t="s">
        <v>107</v>
      </c>
      <c r="B33" t="s">
        <v>31</v>
      </c>
      <c r="C33">
        <v>53914</v>
      </c>
      <c r="D33">
        <v>2444</v>
      </c>
      <c r="E33">
        <v>86.4</v>
      </c>
      <c r="F33">
        <v>1.7</v>
      </c>
      <c r="G33">
        <v>2590</v>
      </c>
    </row>
    <row r="34" spans="1:7" x14ac:dyDescent="0.25">
      <c r="A34" t="s">
        <v>107</v>
      </c>
      <c r="B34" t="s">
        <v>32</v>
      </c>
      <c r="C34">
        <v>62242</v>
      </c>
      <c r="D34">
        <v>2593</v>
      </c>
      <c r="E34">
        <v>62242</v>
      </c>
      <c r="G34">
        <v>3100</v>
      </c>
    </row>
    <row r="35" spans="1:7" x14ac:dyDescent="0.25">
      <c r="A35" t="s">
        <v>107</v>
      </c>
      <c r="B35" t="s">
        <v>33</v>
      </c>
      <c r="C35">
        <v>58483</v>
      </c>
      <c r="D35">
        <v>2638</v>
      </c>
      <c r="E35">
        <v>94</v>
      </c>
      <c r="F35">
        <v>0.9</v>
      </c>
      <c r="G35">
        <v>3200</v>
      </c>
    </row>
    <row r="36" spans="1:7" x14ac:dyDescent="0.25">
      <c r="A36" t="s">
        <v>107</v>
      </c>
      <c r="B36" t="s">
        <v>34</v>
      </c>
      <c r="C36">
        <v>43910</v>
      </c>
      <c r="D36">
        <v>2393</v>
      </c>
      <c r="E36">
        <v>70.5</v>
      </c>
      <c r="F36">
        <v>2</v>
      </c>
      <c r="G36">
        <v>3300</v>
      </c>
    </row>
    <row r="37" spans="1:7" x14ac:dyDescent="0.25">
      <c r="A37" t="s">
        <v>107</v>
      </c>
      <c r="B37" t="s">
        <v>35</v>
      </c>
      <c r="C37">
        <v>19941</v>
      </c>
      <c r="D37">
        <v>1516</v>
      </c>
      <c r="E37">
        <v>32</v>
      </c>
      <c r="F37">
        <v>2.1</v>
      </c>
      <c r="G37">
        <v>3400</v>
      </c>
    </row>
    <row r="38" spans="1:7" x14ac:dyDescent="0.25">
      <c r="A38" t="s">
        <v>107</v>
      </c>
      <c r="B38" t="s">
        <v>36</v>
      </c>
      <c r="C38">
        <v>3759</v>
      </c>
      <c r="D38">
        <v>571</v>
      </c>
      <c r="E38">
        <v>6</v>
      </c>
      <c r="F38">
        <v>0.9</v>
      </c>
      <c r="G38">
        <v>3500</v>
      </c>
    </row>
    <row r="39" spans="1:7" x14ac:dyDescent="0.25">
      <c r="A39" t="s">
        <v>107</v>
      </c>
      <c r="B39" t="s">
        <v>49</v>
      </c>
      <c r="C39">
        <v>62242</v>
      </c>
      <c r="D39">
        <v>2593</v>
      </c>
      <c r="E39">
        <v>62242</v>
      </c>
      <c r="G39">
        <v>3600</v>
      </c>
    </row>
    <row r="40" spans="1:7" x14ac:dyDescent="0.25">
      <c r="A40" t="s">
        <v>107</v>
      </c>
      <c r="B40" t="s">
        <v>37</v>
      </c>
      <c r="C40">
        <v>6377</v>
      </c>
      <c r="D40">
        <v>796</v>
      </c>
      <c r="E40">
        <v>10.199999999999999</v>
      </c>
      <c r="F40">
        <v>1.2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7E23A-5A6C-444F-9EDD-EA70070C4777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108</v>
      </c>
      <c r="B2" t="s">
        <v>46</v>
      </c>
      <c r="C2">
        <v>43045</v>
      </c>
      <c r="D2">
        <v>1831</v>
      </c>
      <c r="E2">
        <v>43045</v>
      </c>
      <c r="G2">
        <v>1100</v>
      </c>
    </row>
    <row r="3" spans="1:7" x14ac:dyDescent="0.25">
      <c r="A3" t="s">
        <v>108</v>
      </c>
      <c r="B3" t="s">
        <v>39</v>
      </c>
      <c r="C3">
        <v>19759</v>
      </c>
      <c r="D3">
        <v>938</v>
      </c>
      <c r="E3">
        <v>45.9</v>
      </c>
      <c r="F3">
        <v>1.4</v>
      </c>
      <c r="G3">
        <v>1200</v>
      </c>
    </row>
    <row r="4" spans="1:7" x14ac:dyDescent="0.25">
      <c r="A4" t="s">
        <v>108</v>
      </c>
      <c r="B4" t="s">
        <v>4</v>
      </c>
      <c r="C4">
        <v>23286</v>
      </c>
      <c r="D4">
        <v>1257</v>
      </c>
      <c r="E4">
        <v>54.1</v>
      </c>
      <c r="F4">
        <v>1.4</v>
      </c>
      <c r="G4">
        <v>1300</v>
      </c>
    </row>
    <row r="5" spans="1:7" x14ac:dyDescent="0.25">
      <c r="A5" t="s">
        <v>108</v>
      </c>
      <c r="B5" t="s">
        <v>50</v>
      </c>
      <c r="C5">
        <v>85</v>
      </c>
      <c r="D5">
        <v>5</v>
      </c>
      <c r="G5">
        <v>1400</v>
      </c>
    </row>
    <row r="6" spans="1:7" x14ac:dyDescent="0.25">
      <c r="A6" t="s">
        <v>108</v>
      </c>
      <c r="B6" t="s">
        <v>6</v>
      </c>
      <c r="C6">
        <v>3694</v>
      </c>
      <c r="D6">
        <v>534</v>
      </c>
      <c r="E6">
        <v>8.6</v>
      </c>
      <c r="F6">
        <v>1.1000000000000001</v>
      </c>
      <c r="G6">
        <v>1510</v>
      </c>
    </row>
    <row r="7" spans="1:7" x14ac:dyDescent="0.25">
      <c r="A7" t="s">
        <v>108</v>
      </c>
      <c r="B7" t="s">
        <v>7</v>
      </c>
      <c r="C7">
        <v>1617</v>
      </c>
      <c r="D7">
        <v>298</v>
      </c>
      <c r="E7">
        <v>3.8</v>
      </c>
      <c r="F7">
        <v>0.7</v>
      </c>
      <c r="G7">
        <v>1515</v>
      </c>
    </row>
    <row r="8" spans="1:7" x14ac:dyDescent="0.25">
      <c r="A8" t="s">
        <v>108</v>
      </c>
      <c r="B8" t="s">
        <v>8</v>
      </c>
      <c r="C8">
        <v>1593</v>
      </c>
      <c r="D8">
        <v>402</v>
      </c>
      <c r="E8">
        <v>3.7</v>
      </c>
      <c r="F8">
        <v>0.9</v>
      </c>
      <c r="G8">
        <v>1520</v>
      </c>
    </row>
    <row r="9" spans="1:7" x14ac:dyDescent="0.25">
      <c r="A9" t="s">
        <v>108</v>
      </c>
      <c r="B9" t="s">
        <v>9</v>
      </c>
      <c r="C9">
        <v>1363</v>
      </c>
      <c r="D9">
        <v>325</v>
      </c>
      <c r="E9">
        <v>3.2</v>
      </c>
      <c r="F9">
        <v>0.7</v>
      </c>
      <c r="G9">
        <v>1525</v>
      </c>
    </row>
    <row r="10" spans="1:7" x14ac:dyDescent="0.25">
      <c r="A10" t="s">
        <v>108</v>
      </c>
      <c r="B10" t="s">
        <v>10</v>
      </c>
      <c r="C10">
        <v>1649</v>
      </c>
      <c r="D10">
        <v>329</v>
      </c>
      <c r="E10">
        <v>3.8</v>
      </c>
      <c r="F10">
        <v>0.8</v>
      </c>
      <c r="G10">
        <v>1530</v>
      </c>
    </row>
    <row r="11" spans="1:7" x14ac:dyDescent="0.25">
      <c r="A11" t="s">
        <v>108</v>
      </c>
      <c r="B11" t="s">
        <v>11</v>
      </c>
      <c r="C11">
        <v>10785</v>
      </c>
      <c r="D11">
        <v>837</v>
      </c>
      <c r="E11">
        <v>25.1</v>
      </c>
      <c r="F11">
        <v>1.9</v>
      </c>
      <c r="G11">
        <v>1535</v>
      </c>
    </row>
    <row r="12" spans="1:7" x14ac:dyDescent="0.25">
      <c r="A12" t="s">
        <v>108</v>
      </c>
      <c r="B12" t="s">
        <v>12</v>
      </c>
      <c r="C12">
        <v>8199</v>
      </c>
      <c r="D12">
        <v>686</v>
      </c>
      <c r="G12">
        <v>1540</v>
      </c>
    </row>
    <row r="13" spans="1:7" x14ac:dyDescent="0.25">
      <c r="A13" t="s">
        <v>108</v>
      </c>
      <c r="B13" t="s">
        <v>13</v>
      </c>
      <c r="C13">
        <v>5458</v>
      </c>
      <c r="D13">
        <v>577</v>
      </c>
      <c r="F13">
        <v>1.2</v>
      </c>
      <c r="G13">
        <v>1545</v>
      </c>
    </row>
    <row r="14" spans="1:7" x14ac:dyDescent="0.25">
      <c r="A14" t="s">
        <v>108</v>
      </c>
      <c r="B14" t="s">
        <v>14</v>
      </c>
      <c r="C14">
        <v>1940</v>
      </c>
      <c r="D14">
        <v>357</v>
      </c>
      <c r="E14">
        <v>4.5</v>
      </c>
      <c r="F14">
        <v>0.8</v>
      </c>
      <c r="G14">
        <v>1550</v>
      </c>
    </row>
    <row r="15" spans="1:7" x14ac:dyDescent="0.25">
      <c r="A15" t="s">
        <v>108</v>
      </c>
      <c r="B15" t="s">
        <v>15</v>
      </c>
      <c r="C15">
        <v>1757</v>
      </c>
      <c r="D15">
        <v>255</v>
      </c>
      <c r="E15">
        <v>4.0999999999999996</v>
      </c>
      <c r="F15">
        <v>0.6</v>
      </c>
      <c r="G15">
        <v>1555</v>
      </c>
    </row>
    <row r="16" spans="1:7" x14ac:dyDescent="0.25">
      <c r="A16" t="s">
        <v>108</v>
      </c>
      <c r="B16" t="s">
        <v>16</v>
      </c>
      <c r="C16">
        <v>2711</v>
      </c>
      <c r="D16">
        <v>508</v>
      </c>
      <c r="E16">
        <v>6.3</v>
      </c>
      <c r="F16">
        <v>1.2</v>
      </c>
      <c r="G16">
        <v>1560</v>
      </c>
    </row>
    <row r="17" spans="1:7" x14ac:dyDescent="0.25">
      <c r="A17" t="s">
        <v>108</v>
      </c>
      <c r="B17" t="s">
        <v>17</v>
      </c>
      <c r="C17">
        <v>1560</v>
      </c>
      <c r="D17">
        <v>280</v>
      </c>
      <c r="E17">
        <v>3.6</v>
      </c>
      <c r="F17">
        <v>0.7</v>
      </c>
      <c r="G17">
        <v>1565</v>
      </c>
    </row>
    <row r="18" spans="1:7" x14ac:dyDescent="0.25">
      <c r="A18" t="s">
        <v>108</v>
      </c>
      <c r="B18" t="s">
        <v>18</v>
      </c>
      <c r="C18">
        <v>719</v>
      </c>
      <c r="D18">
        <v>274</v>
      </c>
      <c r="E18">
        <v>1.7</v>
      </c>
      <c r="F18">
        <v>0.6</v>
      </c>
      <c r="G18">
        <v>1570</v>
      </c>
    </row>
    <row r="19" spans="1:7" x14ac:dyDescent="0.25">
      <c r="A19" t="s">
        <v>108</v>
      </c>
      <c r="B19" t="s">
        <v>47</v>
      </c>
      <c r="C19">
        <v>36</v>
      </c>
      <c r="D19">
        <v>1</v>
      </c>
      <c r="G19">
        <v>1580</v>
      </c>
    </row>
    <row r="20" spans="1:7" x14ac:dyDescent="0.25">
      <c r="A20" t="s">
        <v>108</v>
      </c>
      <c r="B20" t="s">
        <v>19</v>
      </c>
      <c r="C20">
        <v>43045</v>
      </c>
      <c r="D20">
        <v>1831</v>
      </c>
      <c r="E20">
        <v>43045</v>
      </c>
      <c r="G20">
        <v>2100</v>
      </c>
    </row>
    <row r="21" spans="1:7" x14ac:dyDescent="0.25">
      <c r="A21" t="s">
        <v>108</v>
      </c>
      <c r="B21" t="s">
        <v>20</v>
      </c>
      <c r="C21">
        <v>37813</v>
      </c>
      <c r="D21">
        <v>1651</v>
      </c>
      <c r="E21">
        <v>87.8</v>
      </c>
      <c r="F21">
        <v>2.2000000000000002</v>
      </c>
      <c r="G21">
        <v>2200</v>
      </c>
    </row>
    <row r="22" spans="1:7" x14ac:dyDescent="0.25">
      <c r="A22" t="s">
        <v>108</v>
      </c>
      <c r="B22" t="s">
        <v>21</v>
      </c>
      <c r="C22">
        <v>5232</v>
      </c>
      <c r="D22">
        <v>1016</v>
      </c>
      <c r="E22">
        <v>12.2</v>
      </c>
      <c r="F22">
        <v>2.2000000000000002</v>
      </c>
      <c r="G22">
        <v>2300</v>
      </c>
    </row>
    <row r="23" spans="1:7" x14ac:dyDescent="0.25">
      <c r="A23" t="s">
        <v>108</v>
      </c>
      <c r="B23" t="s">
        <v>22</v>
      </c>
      <c r="C23">
        <v>37813</v>
      </c>
      <c r="D23">
        <v>1651</v>
      </c>
      <c r="E23">
        <v>87.8</v>
      </c>
      <c r="F23">
        <v>2.2000000000000002</v>
      </c>
      <c r="G23">
        <v>2400</v>
      </c>
    </row>
    <row r="24" spans="1:7" x14ac:dyDescent="0.25">
      <c r="A24" t="s">
        <v>108</v>
      </c>
      <c r="B24" t="s">
        <v>23</v>
      </c>
      <c r="C24">
        <v>23952</v>
      </c>
      <c r="D24">
        <v>1371</v>
      </c>
      <c r="E24">
        <v>55.6</v>
      </c>
      <c r="F24">
        <v>2.8</v>
      </c>
      <c r="G24">
        <v>2500</v>
      </c>
    </row>
    <row r="25" spans="1:7" x14ac:dyDescent="0.25">
      <c r="A25" t="s">
        <v>108</v>
      </c>
      <c r="B25" t="s">
        <v>24</v>
      </c>
      <c r="C25">
        <v>7636</v>
      </c>
      <c r="D25">
        <v>1062</v>
      </c>
      <c r="E25">
        <v>17.7</v>
      </c>
      <c r="F25">
        <v>2.2999999999999998</v>
      </c>
      <c r="G25">
        <v>2510</v>
      </c>
    </row>
    <row r="26" spans="1:7" x14ac:dyDescent="0.25">
      <c r="A26" t="s">
        <v>108</v>
      </c>
      <c r="B26" t="s">
        <v>25</v>
      </c>
      <c r="C26">
        <v>66</v>
      </c>
      <c r="D26">
        <v>70</v>
      </c>
      <c r="E26">
        <v>0.2</v>
      </c>
      <c r="F26">
        <v>0.2</v>
      </c>
      <c r="G26">
        <v>2520</v>
      </c>
    </row>
    <row r="27" spans="1:7" x14ac:dyDescent="0.25">
      <c r="A27" t="s">
        <v>108</v>
      </c>
      <c r="B27" t="s">
        <v>26</v>
      </c>
      <c r="C27">
        <v>3935</v>
      </c>
      <c r="D27">
        <v>575</v>
      </c>
      <c r="E27">
        <v>9.1</v>
      </c>
      <c r="F27">
        <v>1.3</v>
      </c>
      <c r="G27">
        <v>2530</v>
      </c>
    </row>
    <row r="28" spans="1:7" x14ac:dyDescent="0.25">
      <c r="A28" t="s">
        <v>108</v>
      </c>
      <c r="B28" t="s">
        <v>48</v>
      </c>
      <c r="C28">
        <v>12</v>
      </c>
      <c r="D28">
        <v>17</v>
      </c>
      <c r="E28">
        <v>0</v>
      </c>
      <c r="F28">
        <v>0.1</v>
      </c>
      <c r="G28">
        <v>2540</v>
      </c>
    </row>
    <row r="29" spans="1:7" x14ac:dyDescent="0.25">
      <c r="A29" t="s">
        <v>108</v>
      </c>
      <c r="B29" t="s">
        <v>27</v>
      </c>
      <c r="C29">
        <v>2212</v>
      </c>
      <c r="D29">
        <v>588</v>
      </c>
      <c r="E29">
        <v>5.0999999999999996</v>
      </c>
      <c r="F29">
        <v>1.3</v>
      </c>
      <c r="G29">
        <v>2550</v>
      </c>
    </row>
    <row r="30" spans="1:7" x14ac:dyDescent="0.25">
      <c r="A30" t="s">
        <v>108</v>
      </c>
      <c r="B30" t="s">
        <v>28</v>
      </c>
      <c r="C30">
        <v>5232</v>
      </c>
      <c r="D30">
        <v>1016</v>
      </c>
      <c r="E30">
        <v>12.2</v>
      </c>
      <c r="F30">
        <v>2.2000000000000002</v>
      </c>
      <c r="G30">
        <v>2560</v>
      </c>
    </row>
    <row r="31" spans="1:7" x14ac:dyDescent="0.25">
      <c r="A31" t="s">
        <v>108</v>
      </c>
      <c r="B31" t="s">
        <v>29</v>
      </c>
      <c r="C31">
        <v>43045</v>
      </c>
      <c r="D31">
        <v>1831</v>
      </c>
      <c r="E31">
        <v>43045</v>
      </c>
      <c r="G31">
        <v>2570</v>
      </c>
    </row>
    <row r="32" spans="1:7" x14ac:dyDescent="0.25">
      <c r="A32" t="s">
        <v>108</v>
      </c>
      <c r="B32" t="s">
        <v>30</v>
      </c>
      <c r="C32">
        <v>6221</v>
      </c>
      <c r="D32">
        <v>885</v>
      </c>
      <c r="E32">
        <v>14.5</v>
      </c>
      <c r="F32">
        <v>2</v>
      </c>
      <c r="G32">
        <v>2580</v>
      </c>
    </row>
    <row r="33" spans="1:7" x14ac:dyDescent="0.25">
      <c r="A33" t="s">
        <v>108</v>
      </c>
      <c r="B33" t="s">
        <v>31</v>
      </c>
      <c r="C33">
        <v>36824</v>
      </c>
      <c r="D33">
        <v>1787</v>
      </c>
      <c r="E33">
        <v>85.5</v>
      </c>
      <c r="F33">
        <v>2</v>
      </c>
      <c r="G33">
        <v>2590</v>
      </c>
    </row>
    <row r="34" spans="1:7" x14ac:dyDescent="0.25">
      <c r="A34" t="s">
        <v>108</v>
      </c>
      <c r="B34" t="s">
        <v>32</v>
      </c>
      <c r="C34">
        <v>42530</v>
      </c>
      <c r="D34">
        <v>1816</v>
      </c>
      <c r="E34">
        <v>42530</v>
      </c>
      <c r="G34">
        <v>3100</v>
      </c>
    </row>
    <row r="35" spans="1:7" x14ac:dyDescent="0.25">
      <c r="A35" t="s">
        <v>108</v>
      </c>
      <c r="B35" t="s">
        <v>33</v>
      </c>
      <c r="C35">
        <v>41329</v>
      </c>
      <c r="D35">
        <v>1821</v>
      </c>
      <c r="E35">
        <v>97.2</v>
      </c>
      <c r="F35">
        <v>0.6</v>
      </c>
      <c r="G35">
        <v>3200</v>
      </c>
    </row>
    <row r="36" spans="1:7" x14ac:dyDescent="0.25">
      <c r="A36" t="s">
        <v>108</v>
      </c>
      <c r="B36" t="s">
        <v>34</v>
      </c>
      <c r="C36">
        <v>33994</v>
      </c>
      <c r="D36">
        <v>1522</v>
      </c>
      <c r="E36">
        <v>79.900000000000006</v>
      </c>
      <c r="F36">
        <v>2.2000000000000002</v>
      </c>
      <c r="G36">
        <v>3300</v>
      </c>
    </row>
    <row r="37" spans="1:7" x14ac:dyDescent="0.25">
      <c r="A37" t="s">
        <v>108</v>
      </c>
      <c r="B37" t="s">
        <v>35</v>
      </c>
      <c r="C37">
        <v>11017</v>
      </c>
      <c r="D37">
        <v>1214</v>
      </c>
      <c r="E37">
        <v>25.9</v>
      </c>
      <c r="F37">
        <v>2.4</v>
      </c>
      <c r="G37">
        <v>3400</v>
      </c>
    </row>
    <row r="38" spans="1:7" x14ac:dyDescent="0.25">
      <c r="A38" t="s">
        <v>108</v>
      </c>
      <c r="B38" t="s">
        <v>36</v>
      </c>
      <c r="C38">
        <v>1201</v>
      </c>
      <c r="D38">
        <v>256</v>
      </c>
      <c r="E38">
        <v>2.8</v>
      </c>
      <c r="F38">
        <v>0.6</v>
      </c>
      <c r="G38">
        <v>3500</v>
      </c>
    </row>
    <row r="39" spans="1:7" x14ac:dyDescent="0.25">
      <c r="A39" t="s">
        <v>108</v>
      </c>
      <c r="B39" t="s">
        <v>49</v>
      </c>
      <c r="C39">
        <v>42530</v>
      </c>
      <c r="D39">
        <v>1816</v>
      </c>
      <c r="E39">
        <v>42530</v>
      </c>
      <c r="G39">
        <v>3600</v>
      </c>
    </row>
    <row r="40" spans="1:7" x14ac:dyDescent="0.25">
      <c r="A40" t="s">
        <v>108</v>
      </c>
      <c r="B40" t="s">
        <v>37</v>
      </c>
      <c r="C40">
        <v>3914</v>
      </c>
      <c r="D40">
        <v>478</v>
      </c>
      <c r="E40">
        <v>9.1999999999999993</v>
      </c>
      <c r="F40">
        <v>1.2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70ADA-44F1-40E6-9672-8F5E607DE57B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55</v>
      </c>
      <c r="B2" t="s">
        <v>46</v>
      </c>
      <c r="C2">
        <v>58418</v>
      </c>
      <c r="D2">
        <v>3009</v>
      </c>
      <c r="E2">
        <v>58418</v>
      </c>
      <c r="G2">
        <v>1100</v>
      </c>
    </row>
    <row r="3" spans="1:7" x14ac:dyDescent="0.25">
      <c r="A3" t="s">
        <v>55</v>
      </c>
      <c r="B3" t="s">
        <v>39</v>
      </c>
      <c r="C3">
        <v>28749</v>
      </c>
      <c r="D3">
        <v>1832</v>
      </c>
      <c r="E3">
        <v>49.2</v>
      </c>
      <c r="F3">
        <v>2.4</v>
      </c>
      <c r="G3">
        <v>1200</v>
      </c>
    </row>
    <row r="4" spans="1:7" x14ac:dyDescent="0.25">
      <c r="A4" t="s">
        <v>55</v>
      </c>
      <c r="B4" t="s">
        <v>4</v>
      </c>
      <c r="C4">
        <v>29669</v>
      </c>
      <c r="D4">
        <v>2284</v>
      </c>
      <c r="E4">
        <v>50.8</v>
      </c>
      <c r="F4">
        <v>2.4</v>
      </c>
      <c r="G4">
        <v>1300</v>
      </c>
    </row>
    <row r="5" spans="1:7" x14ac:dyDescent="0.25">
      <c r="A5" t="s">
        <v>55</v>
      </c>
      <c r="B5" t="s">
        <v>50</v>
      </c>
      <c r="C5">
        <v>97</v>
      </c>
      <c r="D5">
        <v>9</v>
      </c>
      <c r="G5">
        <v>1400</v>
      </c>
    </row>
    <row r="6" spans="1:7" x14ac:dyDescent="0.25">
      <c r="A6" t="s">
        <v>55</v>
      </c>
      <c r="B6" t="s">
        <v>6</v>
      </c>
      <c r="C6">
        <v>1896</v>
      </c>
      <c r="D6">
        <v>494</v>
      </c>
      <c r="E6">
        <v>3.2</v>
      </c>
      <c r="F6">
        <v>0.8</v>
      </c>
      <c r="G6">
        <v>1510</v>
      </c>
    </row>
    <row r="7" spans="1:7" x14ac:dyDescent="0.25">
      <c r="A7" t="s">
        <v>55</v>
      </c>
      <c r="B7" t="s">
        <v>7</v>
      </c>
      <c r="C7">
        <v>1658</v>
      </c>
      <c r="D7">
        <v>641</v>
      </c>
      <c r="E7">
        <v>2.8</v>
      </c>
      <c r="F7">
        <v>1.1000000000000001</v>
      </c>
      <c r="G7">
        <v>1515</v>
      </c>
    </row>
    <row r="8" spans="1:7" x14ac:dyDescent="0.25">
      <c r="A8" t="s">
        <v>55</v>
      </c>
      <c r="B8" t="s">
        <v>8</v>
      </c>
      <c r="C8">
        <v>1835</v>
      </c>
      <c r="D8">
        <v>481</v>
      </c>
      <c r="E8">
        <v>3.1</v>
      </c>
      <c r="F8">
        <v>0.8</v>
      </c>
      <c r="G8">
        <v>1520</v>
      </c>
    </row>
    <row r="9" spans="1:7" x14ac:dyDescent="0.25">
      <c r="A9" t="s">
        <v>55</v>
      </c>
      <c r="B9" t="s">
        <v>9</v>
      </c>
      <c r="C9">
        <v>1322</v>
      </c>
      <c r="D9">
        <v>418</v>
      </c>
      <c r="E9">
        <v>2.2999999999999998</v>
      </c>
      <c r="F9">
        <v>0.7</v>
      </c>
      <c r="G9">
        <v>1525</v>
      </c>
    </row>
    <row r="10" spans="1:7" x14ac:dyDescent="0.25">
      <c r="A10" t="s">
        <v>55</v>
      </c>
      <c r="B10" t="s">
        <v>10</v>
      </c>
      <c r="C10">
        <v>4892</v>
      </c>
      <c r="D10">
        <v>866</v>
      </c>
      <c r="E10">
        <v>8.4</v>
      </c>
      <c r="F10">
        <v>1.5</v>
      </c>
      <c r="G10">
        <v>1530</v>
      </c>
    </row>
    <row r="11" spans="1:7" x14ac:dyDescent="0.25">
      <c r="A11" t="s">
        <v>55</v>
      </c>
      <c r="B11" t="s">
        <v>11</v>
      </c>
      <c r="C11">
        <v>15224</v>
      </c>
      <c r="D11">
        <v>1640</v>
      </c>
      <c r="E11">
        <v>26.1</v>
      </c>
      <c r="F11">
        <v>2.6</v>
      </c>
      <c r="G11">
        <v>1535</v>
      </c>
    </row>
    <row r="12" spans="1:7" x14ac:dyDescent="0.25">
      <c r="A12" t="s">
        <v>55</v>
      </c>
      <c r="B12" t="s">
        <v>12</v>
      </c>
      <c r="C12">
        <v>7604</v>
      </c>
      <c r="D12">
        <v>1193</v>
      </c>
      <c r="G12">
        <v>1540</v>
      </c>
    </row>
    <row r="13" spans="1:7" x14ac:dyDescent="0.25">
      <c r="A13" t="s">
        <v>55</v>
      </c>
      <c r="B13" t="s">
        <v>13</v>
      </c>
      <c r="C13">
        <v>5804</v>
      </c>
      <c r="D13">
        <v>1149</v>
      </c>
      <c r="F13">
        <v>1.9</v>
      </c>
      <c r="G13">
        <v>1545</v>
      </c>
    </row>
    <row r="14" spans="1:7" x14ac:dyDescent="0.25">
      <c r="A14" t="s">
        <v>55</v>
      </c>
      <c r="B14" t="s">
        <v>14</v>
      </c>
      <c r="C14">
        <v>4957</v>
      </c>
      <c r="D14">
        <v>1186</v>
      </c>
      <c r="E14">
        <v>8.5</v>
      </c>
      <c r="F14">
        <v>1.9</v>
      </c>
      <c r="G14">
        <v>1550</v>
      </c>
    </row>
    <row r="15" spans="1:7" x14ac:dyDescent="0.25">
      <c r="A15" t="s">
        <v>55</v>
      </c>
      <c r="B15" t="s">
        <v>15</v>
      </c>
      <c r="C15">
        <v>4078</v>
      </c>
      <c r="D15">
        <v>630</v>
      </c>
      <c r="E15">
        <v>7</v>
      </c>
      <c r="F15">
        <v>1.1000000000000001</v>
      </c>
      <c r="G15">
        <v>1555</v>
      </c>
    </row>
    <row r="16" spans="1:7" x14ac:dyDescent="0.25">
      <c r="A16" t="s">
        <v>55</v>
      </c>
      <c r="B16" t="s">
        <v>16</v>
      </c>
      <c r="C16">
        <v>5226</v>
      </c>
      <c r="D16">
        <v>710</v>
      </c>
      <c r="E16">
        <v>8.9</v>
      </c>
      <c r="F16">
        <v>1.2</v>
      </c>
      <c r="G16">
        <v>1560</v>
      </c>
    </row>
    <row r="17" spans="1:7" x14ac:dyDescent="0.25">
      <c r="A17" t="s">
        <v>55</v>
      </c>
      <c r="B17" t="s">
        <v>17</v>
      </c>
      <c r="C17">
        <v>2745</v>
      </c>
      <c r="D17">
        <v>561</v>
      </c>
      <c r="E17">
        <v>4.7</v>
      </c>
      <c r="F17">
        <v>1</v>
      </c>
      <c r="G17">
        <v>1565</v>
      </c>
    </row>
    <row r="18" spans="1:7" x14ac:dyDescent="0.25">
      <c r="A18" t="s">
        <v>55</v>
      </c>
      <c r="B18" t="s">
        <v>18</v>
      </c>
      <c r="C18">
        <v>1177</v>
      </c>
      <c r="D18">
        <v>436</v>
      </c>
      <c r="E18">
        <v>2</v>
      </c>
      <c r="F18">
        <v>0.7</v>
      </c>
      <c r="G18">
        <v>1570</v>
      </c>
    </row>
    <row r="19" spans="1:7" x14ac:dyDescent="0.25">
      <c r="A19" t="s">
        <v>55</v>
      </c>
      <c r="B19" t="s">
        <v>47</v>
      </c>
      <c r="C19">
        <v>38</v>
      </c>
      <c r="D19">
        <v>2</v>
      </c>
      <c r="G19">
        <v>1580</v>
      </c>
    </row>
    <row r="20" spans="1:7" x14ac:dyDescent="0.25">
      <c r="A20" t="s">
        <v>55</v>
      </c>
      <c r="B20" t="s">
        <v>19</v>
      </c>
      <c r="C20">
        <v>58418</v>
      </c>
      <c r="D20">
        <v>3009</v>
      </c>
      <c r="E20">
        <v>58418</v>
      </c>
      <c r="G20">
        <v>2100</v>
      </c>
    </row>
    <row r="21" spans="1:7" x14ac:dyDescent="0.25">
      <c r="A21" t="s">
        <v>55</v>
      </c>
      <c r="B21" t="s">
        <v>20</v>
      </c>
      <c r="C21">
        <v>52641</v>
      </c>
      <c r="D21">
        <v>2718</v>
      </c>
      <c r="E21">
        <v>90.1</v>
      </c>
      <c r="F21">
        <v>2.4</v>
      </c>
      <c r="G21">
        <v>2200</v>
      </c>
    </row>
    <row r="22" spans="1:7" x14ac:dyDescent="0.25">
      <c r="A22" t="s">
        <v>55</v>
      </c>
      <c r="B22" t="s">
        <v>21</v>
      </c>
      <c r="C22">
        <v>5777</v>
      </c>
      <c r="D22">
        <v>1474</v>
      </c>
      <c r="E22">
        <v>9.9</v>
      </c>
      <c r="F22">
        <v>2.4</v>
      </c>
      <c r="G22">
        <v>2300</v>
      </c>
    </row>
    <row r="23" spans="1:7" x14ac:dyDescent="0.25">
      <c r="A23" t="s">
        <v>55</v>
      </c>
      <c r="B23" t="s">
        <v>22</v>
      </c>
      <c r="C23">
        <v>52641</v>
      </c>
      <c r="D23">
        <v>2718</v>
      </c>
      <c r="E23">
        <v>90.1</v>
      </c>
      <c r="F23">
        <v>2.4</v>
      </c>
      <c r="G23">
        <v>2400</v>
      </c>
    </row>
    <row r="24" spans="1:7" x14ac:dyDescent="0.25">
      <c r="A24" t="s">
        <v>55</v>
      </c>
      <c r="B24" t="s">
        <v>23</v>
      </c>
      <c r="C24">
        <v>32738</v>
      </c>
      <c r="D24">
        <v>2376</v>
      </c>
      <c r="E24">
        <v>56</v>
      </c>
      <c r="F24">
        <v>2.7</v>
      </c>
      <c r="G24">
        <v>2500</v>
      </c>
    </row>
    <row r="25" spans="1:7" x14ac:dyDescent="0.25">
      <c r="A25" t="s">
        <v>55</v>
      </c>
      <c r="B25" t="s">
        <v>24</v>
      </c>
      <c r="C25">
        <v>4477</v>
      </c>
      <c r="D25">
        <v>721</v>
      </c>
      <c r="E25">
        <v>7.7</v>
      </c>
      <c r="F25">
        <v>1.3</v>
      </c>
      <c r="G25">
        <v>2510</v>
      </c>
    </row>
    <row r="26" spans="1:7" x14ac:dyDescent="0.25">
      <c r="A26" t="s">
        <v>55</v>
      </c>
      <c r="B26" t="s">
        <v>25</v>
      </c>
      <c r="C26">
        <v>130</v>
      </c>
      <c r="D26">
        <v>117</v>
      </c>
      <c r="E26">
        <v>0.2</v>
      </c>
      <c r="F26">
        <v>0.2</v>
      </c>
      <c r="G26">
        <v>2520</v>
      </c>
    </row>
    <row r="27" spans="1:7" x14ac:dyDescent="0.25">
      <c r="A27" t="s">
        <v>55</v>
      </c>
      <c r="B27" t="s">
        <v>26</v>
      </c>
      <c r="C27">
        <v>8106</v>
      </c>
      <c r="D27">
        <v>1248</v>
      </c>
      <c r="E27">
        <v>13.9</v>
      </c>
      <c r="F27">
        <v>2.1</v>
      </c>
      <c r="G27">
        <v>2530</v>
      </c>
    </row>
    <row r="28" spans="1:7" x14ac:dyDescent="0.25">
      <c r="A28" t="s">
        <v>55</v>
      </c>
      <c r="B28" t="s">
        <v>48</v>
      </c>
      <c r="C28">
        <v>5</v>
      </c>
      <c r="D28">
        <v>13</v>
      </c>
      <c r="E28">
        <v>0</v>
      </c>
      <c r="F28">
        <v>0.1</v>
      </c>
      <c r="G28">
        <v>2540</v>
      </c>
    </row>
    <row r="29" spans="1:7" x14ac:dyDescent="0.25">
      <c r="A29" t="s">
        <v>55</v>
      </c>
      <c r="B29" t="s">
        <v>27</v>
      </c>
      <c r="C29">
        <v>7185</v>
      </c>
      <c r="D29">
        <v>1040</v>
      </c>
      <c r="E29">
        <v>12.3</v>
      </c>
      <c r="F29">
        <v>1.7</v>
      </c>
      <c r="G29">
        <v>2550</v>
      </c>
    </row>
    <row r="30" spans="1:7" x14ac:dyDescent="0.25">
      <c r="A30" t="s">
        <v>55</v>
      </c>
      <c r="B30" t="s">
        <v>28</v>
      </c>
      <c r="C30">
        <v>5777</v>
      </c>
      <c r="D30">
        <v>1474</v>
      </c>
      <c r="E30">
        <v>9.9</v>
      </c>
      <c r="F30">
        <v>2.4</v>
      </c>
      <c r="G30">
        <v>2560</v>
      </c>
    </row>
    <row r="31" spans="1:7" x14ac:dyDescent="0.25">
      <c r="A31" t="s">
        <v>55</v>
      </c>
      <c r="B31" t="s">
        <v>29</v>
      </c>
      <c r="C31">
        <v>58418</v>
      </c>
      <c r="D31">
        <v>3009</v>
      </c>
      <c r="E31">
        <v>58418</v>
      </c>
      <c r="G31">
        <v>2570</v>
      </c>
    </row>
    <row r="32" spans="1:7" x14ac:dyDescent="0.25">
      <c r="A32" t="s">
        <v>55</v>
      </c>
      <c r="B32" t="s">
        <v>30</v>
      </c>
      <c r="C32">
        <v>14386</v>
      </c>
      <c r="D32">
        <v>1484</v>
      </c>
      <c r="E32">
        <v>24.6</v>
      </c>
      <c r="F32">
        <v>2.2000000000000002</v>
      </c>
      <c r="G32">
        <v>2580</v>
      </c>
    </row>
    <row r="33" spans="1:7" x14ac:dyDescent="0.25">
      <c r="A33" t="s">
        <v>55</v>
      </c>
      <c r="B33" t="s">
        <v>31</v>
      </c>
      <c r="C33">
        <v>44032</v>
      </c>
      <c r="D33">
        <v>2602</v>
      </c>
      <c r="E33">
        <v>75.400000000000006</v>
      </c>
      <c r="F33">
        <v>2.2000000000000002</v>
      </c>
      <c r="G33">
        <v>2590</v>
      </c>
    </row>
    <row r="34" spans="1:7" x14ac:dyDescent="0.25">
      <c r="A34" t="s">
        <v>55</v>
      </c>
      <c r="B34" t="s">
        <v>32</v>
      </c>
      <c r="C34">
        <v>58400</v>
      </c>
      <c r="D34">
        <v>3008</v>
      </c>
      <c r="E34">
        <v>58400</v>
      </c>
      <c r="G34">
        <v>3100</v>
      </c>
    </row>
    <row r="35" spans="1:7" x14ac:dyDescent="0.25">
      <c r="A35" t="s">
        <v>55</v>
      </c>
      <c r="B35" t="s">
        <v>33</v>
      </c>
      <c r="C35">
        <v>56762</v>
      </c>
      <c r="D35">
        <v>3037</v>
      </c>
      <c r="E35">
        <v>97.2</v>
      </c>
      <c r="F35">
        <v>0.9</v>
      </c>
      <c r="G35">
        <v>3200</v>
      </c>
    </row>
    <row r="36" spans="1:7" x14ac:dyDescent="0.25">
      <c r="A36" t="s">
        <v>55</v>
      </c>
      <c r="B36" t="s">
        <v>34</v>
      </c>
      <c r="C36">
        <v>39018</v>
      </c>
      <c r="D36">
        <v>2785</v>
      </c>
      <c r="E36">
        <v>66.8</v>
      </c>
      <c r="F36">
        <v>2.8</v>
      </c>
      <c r="G36">
        <v>3300</v>
      </c>
    </row>
    <row r="37" spans="1:7" x14ac:dyDescent="0.25">
      <c r="A37" t="s">
        <v>55</v>
      </c>
      <c r="B37" t="s">
        <v>35</v>
      </c>
      <c r="C37">
        <v>22936</v>
      </c>
      <c r="D37">
        <v>1948</v>
      </c>
      <c r="E37">
        <v>39.299999999999997</v>
      </c>
      <c r="F37">
        <v>2.9</v>
      </c>
      <c r="G37">
        <v>3400</v>
      </c>
    </row>
    <row r="38" spans="1:7" x14ac:dyDescent="0.25">
      <c r="A38" t="s">
        <v>55</v>
      </c>
      <c r="B38" t="s">
        <v>36</v>
      </c>
      <c r="C38">
        <v>1638</v>
      </c>
      <c r="D38">
        <v>497</v>
      </c>
      <c r="E38">
        <v>2.8</v>
      </c>
      <c r="F38">
        <v>0.9</v>
      </c>
      <c r="G38">
        <v>3500</v>
      </c>
    </row>
    <row r="39" spans="1:7" x14ac:dyDescent="0.25">
      <c r="A39" t="s">
        <v>55</v>
      </c>
      <c r="B39" t="s">
        <v>49</v>
      </c>
      <c r="C39">
        <v>58400</v>
      </c>
      <c r="D39">
        <v>3008</v>
      </c>
      <c r="E39">
        <v>58400</v>
      </c>
      <c r="G39">
        <v>3600</v>
      </c>
    </row>
    <row r="40" spans="1:7" x14ac:dyDescent="0.25">
      <c r="A40" t="s">
        <v>55</v>
      </c>
      <c r="B40" t="s">
        <v>37</v>
      </c>
      <c r="C40">
        <v>8205</v>
      </c>
      <c r="D40">
        <v>1145</v>
      </c>
      <c r="E40">
        <v>14</v>
      </c>
      <c r="F40">
        <v>1.9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EBC3D-1F6E-4A1D-8D1C-7A12AE05A12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109</v>
      </c>
      <c r="B2" t="s">
        <v>46</v>
      </c>
      <c r="C2">
        <v>73318</v>
      </c>
      <c r="D2">
        <v>3415</v>
      </c>
      <c r="E2">
        <v>73318</v>
      </c>
      <c r="G2">
        <v>1100</v>
      </c>
    </row>
    <row r="3" spans="1:7" x14ac:dyDescent="0.25">
      <c r="A3" t="s">
        <v>109</v>
      </c>
      <c r="B3" t="s">
        <v>39</v>
      </c>
      <c r="C3">
        <v>37486</v>
      </c>
      <c r="D3">
        <v>2132</v>
      </c>
      <c r="E3">
        <v>51.1</v>
      </c>
      <c r="F3">
        <v>1.3</v>
      </c>
      <c r="G3">
        <v>1200</v>
      </c>
    </row>
    <row r="4" spans="1:7" x14ac:dyDescent="0.25">
      <c r="A4" t="s">
        <v>109</v>
      </c>
      <c r="B4" t="s">
        <v>4</v>
      </c>
      <c r="C4">
        <v>35832</v>
      </c>
      <c r="D4">
        <v>1805</v>
      </c>
      <c r="E4">
        <v>48.9</v>
      </c>
      <c r="F4">
        <v>1.3</v>
      </c>
      <c r="G4">
        <v>1300</v>
      </c>
    </row>
    <row r="5" spans="1:7" x14ac:dyDescent="0.25">
      <c r="A5" t="s">
        <v>109</v>
      </c>
      <c r="B5" t="s">
        <v>50</v>
      </c>
      <c r="C5">
        <v>105</v>
      </c>
      <c r="D5">
        <v>6</v>
      </c>
      <c r="G5">
        <v>1400</v>
      </c>
    </row>
    <row r="6" spans="1:7" x14ac:dyDescent="0.25">
      <c r="A6" t="s">
        <v>109</v>
      </c>
      <c r="B6" t="s">
        <v>6</v>
      </c>
      <c r="C6">
        <v>4931</v>
      </c>
      <c r="D6">
        <v>614</v>
      </c>
      <c r="E6">
        <v>6.7</v>
      </c>
      <c r="F6">
        <v>0.8</v>
      </c>
      <c r="G6">
        <v>1510</v>
      </c>
    </row>
    <row r="7" spans="1:7" x14ac:dyDescent="0.25">
      <c r="A7" t="s">
        <v>109</v>
      </c>
      <c r="B7" t="s">
        <v>7</v>
      </c>
      <c r="C7">
        <v>5473</v>
      </c>
      <c r="D7">
        <v>597</v>
      </c>
      <c r="E7">
        <v>7.5</v>
      </c>
      <c r="F7">
        <v>0.8</v>
      </c>
      <c r="G7">
        <v>1515</v>
      </c>
    </row>
    <row r="8" spans="1:7" x14ac:dyDescent="0.25">
      <c r="A8" t="s">
        <v>109</v>
      </c>
      <c r="B8" t="s">
        <v>8</v>
      </c>
      <c r="C8">
        <v>5641</v>
      </c>
      <c r="D8">
        <v>782</v>
      </c>
      <c r="E8">
        <v>7.7</v>
      </c>
      <c r="F8">
        <v>1</v>
      </c>
      <c r="G8">
        <v>1520</v>
      </c>
    </row>
    <row r="9" spans="1:7" x14ac:dyDescent="0.25">
      <c r="A9" t="s">
        <v>109</v>
      </c>
      <c r="B9" t="s">
        <v>9</v>
      </c>
      <c r="C9">
        <v>5092</v>
      </c>
      <c r="D9">
        <v>657</v>
      </c>
      <c r="E9">
        <v>6.9</v>
      </c>
      <c r="F9">
        <v>0.8</v>
      </c>
      <c r="G9">
        <v>1525</v>
      </c>
    </row>
    <row r="10" spans="1:7" x14ac:dyDescent="0.25">
      <c r="A10" t="s">
        <v>109</v>
      </c>
      <c r="B10" t="s">
        <v>10</v>
      </c>
      <c r="C10">
        <v>3536</v>
      </c>
      <c r="D10">
        <v>650</v>
      </c>
      <c r="E10">
        <v>4.8</v>
      </c>
      <c r="F10">
        <v>0.8</v>
      </c>
      <c r="G10">
        <v>1530</v>
      </c>
    </row>
    <row r="11" spans="1:7" x14ac:dyDescent="0.25">
      <c r="A11" t="s">
        <v>109</v>
      </c>
      <c r="B11" t="s">
        <v>11</v>
      </c>
      <c r="C11">
        <v>9530</v>
      </c>
      <c r="D11">
        <v>992</v>
      </c>
      <c r="E11">
        <v>13</v>
      </c>
      <c r="F11">
        <v>1.3</v>
      </c>
      <c r="G11">
        <v>1535</v>
      </c>
    </row>
    <row r="12" spans="1:7" x14ac:dyDescent="0.25">
      <c r="A12" t="s">
        <v>109</v>
      </c>
      <c r="B12" t="s">
        <v>12</v>
      </c>
      <c r="C12">
        <v>11393</v>
      </c>
      <c r="D12">
        <v>860</v>
      </c>
      <c r="G12">
        <v>1540</v>
      </c>
    </row>
    <row r="13" spans="1:7" x14ac:dyDescent="0.25">
      <c r="A13" t="s">
        <v>109</v>
      </c>
      <c r="B13" t="s">
        <v>13</v>
      </c>
      <c r="C13">
        <v>9976</v>
      </c>
      <c r="D13">
        <v>1074</v>
      </c>
      <c r="F13">
        <v>1.1000000000000001</v>
      </c>
      <c r="G13">
        <v>1545</v>
      </c>
    </row>
    <row r="14" spans="1:7" x14ac:dyDescent="0.25">
      <c r="A14" t="s">
        <v>109</v>
      </c>
      <c r="B14" t="s">
        <v>14</v>
      </c>
      <c r="C14">
        <v>4113</v>
      </c>
      <c r="D14">
        <v>768</v>
      </c>
      <c r="E14">
        <v>5.6</v>
      </c>
      <c r="F14">
        <v>1</v>
      </c>
      <c r="G14">
        <v>1550</v>
      </c>
    </row>
    <row r="15" spans="1:7" x14ac:dyDescent="0.25">
      <c r="A15" t="s">
        <v>109</v>
      </c>
      <c r="B15" t="s">
        <v>15</v>
      </c>
      <c r="C15">
        <v>3569</v>
      </c>
      <c r="D15">
        <v>501</v>
      </c>
      <c r="E15">
        <v>4.9000000000000004</v>
      </c>
      <c r="F15">
        <v>0.7</v>
      </c>
      <c r="G15">
        <v>1555</v>
      </c>
    </row>
    <row r="16" spans="1:7" x14ac:dyDescent="0.25">
      <c r="A16" t="s">
        <v>109</v>
      </c>
      <c r="B16" t="s">
        <v>16</v>
      </c>
      <c r="C16">
        <v>6012</v>
      </c>
      <c r="D16">
        <v>669</v>
      </c>
      <c r="E16">
        <v>8.1999999999999993</v>
      </c>
      <c r="F16">
        <v>0.9</v>
      </c>
      <c r="G16">
        <v>1560</v>
      </c>
    </row>
    <row r="17" spans="1:7" x14ac:dyDescent="0.25">
      <c r="A17" t="s">
        <v>109</v>
      </c>
      <c r="B17" t="s">
        <v>17</v>
      </c>
      <c r="C17">
        <v>3146</v>
      </c>
      <c r="D17">
        <v>513</v>
      </c>
      <c r="E17">
        <v>4.3</v>
      </c>
      <c r="F17">
        <v>0.7</v>
      </c>
      <c r="G17">
        <v>1565</v>
      </c>
    </row>
    <row r="18" spans="1:7" x14ac:dyDescent="0.25">
      <c r="A18" t="s">
        <v>109</v>
      </c>
      <c r="B18" t="s">
        <v>18</v>
      </c>
      <c r="C18">
        <v>906</v>
      </c>
      <c r="D18">
        <v>243</v>
      </c>
      <c r="E18">
        <v>1.2</v>
      </c>
      <c r="F18">
        <v>0.3</v>
      </c>
      <c r="G18">
        <v>1570</v>
      </c>
    </row>
    <row r="19" spans="1:7" x14ac:dyDescent="0.25">
      <c r="A19" t="s">
        <v>109</v>
      </c>
      <c r="B19" t="s">
        <v>47</v>
      </c>
      <c r="C19">
        <v>37</v>
      </c>
      <c r="D19">
        <v>1</v>
      </c>
      <c r="G19">
        <v>1580</v>
      </c>
    </row>
    <row r="20" spans="1:7" x14ac:dyDescent="0.25">
      <c r="A20" t="s">
        <v>109</v>
      </c>
      <c r="B20" t="s">
        <v>19</v>
      </c>
      <c r="C20">
        <v>73318</v>
      </c>
      <c r="D20">
        <v>3415</v>
      </c>
      <c r="E20">
        <v>73318</v>
      </c>
      <c r="G20">
        <v>2100</v>
      </c>
    </row>
    <row r="21" spans="1:7" x14ac:dyDescent="0.25">
      <c r="A21" t="s">
        <v>109</v>
      </c>
      <c r="B21" t="s">
        <v>20</v>
      </c>
      <c r="C21">
        <v>67023</v>
      </c>
      <c r="D21">
        <v>3525</v>
      </c>
      <c r="E21">
        <v>91.4</v>
      </c>
      <c r="F21">
        <v>1.5</v>
      </c>
      <c r="G21">
        <v>2200</v>
      </c>
    </row>
    <row r="22" spans="1:7" x14ac:dyDescent="0.25">
      <c r="A22" t="s">
        <v>109</v>
      </c>
      <c r="B22" t="s">
        <v>21</v>
      </c>
      <c r="C22">
        <v>6295</v>
      </c>
      <c r="D22">
        <v>1064</v>
      </c>
      <c r="E22">
        <v>8.6</v>
      </c>
      <c r="F22">
        <v>1.5</v>
      </c>
      <c r="G22">
        <v>2300</v>
      </c>
    </row>
    <row r="23" spans="1:7" x14ac:dyDescent="0.25">
      <c r="A23" t="s">
        <v>109</v>
      </c>
      <c r="B23" t="s">
        <v>22</v>
      </c>
      <c r="C23">
        <v>67023</v>
      </c>
      <c r="D23">
        <v>3525</v>
      </c>
      <c r="E23">
        <v>91.4</v>
      </c>
      <c r="F23">
        <v>1.5</v>
      </c>
      <c r="G23">
        <v>2400</v>
      </c>
    </row>
    <row r="24" spans="1:7" x14ac:dyDescent="0.25">
      <c r="A24" t="s">
        <v>109</v>
      </c>
      <c r="B24" t="s">
        <v>23</v>
      </c>
      <c r="C24">
        <v>41158</v>
      </c>
      <c r="D24">
        <v>2543</v>
      </c>
      <c r="E24">
        <v>56.1</v>
      </c>
      <c r="F24">
        <v>2.7</v>
      </c>
      <c r="G24">
        <v>2500</v>
      </c>
    </row>
    <row r="25" spans="1:7" x14ac:dyDescent="0.25">
      <c r="A25" t="s">
        <v>109</v>
      </c>
      <c r="B25" t="s">
        <v>24</v>
      </c>
      <c r="C25">
        <v>7033</v>
      </c>
      <c r="D25">
        <v>1375</v>
      </c>
      <c r="E25">
        <v>9.6</v>
      </c>
      <c r="F25">
        <v>1.8</v>
      </c>
      <c r="G25">
        <v>2510</v>
      </c>
    </row>
    <row r="26" spans="1:7" x14ac:dyDescent="0.25">
      <c r="A26" t="s">
        <v>109</v>
      </c>
      <c r="B26" t="s">
        <v>25</v>
      </c>
      <c r="C26">
        <v>258</v>
      </c>
      <c r="D26">
        <v>124</v>
      </c>
      <c r="E26">
        <v>0.4</v>
      </c>
      <c r="F26">
        <v>0.2</v>
      </c>
      <c r="G26">
        <v>2520</v>
      </c>
    </row>
    <row r="27" spans="1:7" x14ac:dyDescent="0.25">
      <c r="A27" t="s">
        <v>109</v>
      </c>
      <c r="B27" t="s">
        <v>26</v>
      </c>
      <c r="C27">
        <v>13231</v>
      </c>
      <c r="D27">
        <v>1888</v>
      </c>
      <c r="E27">
        <v>18</v>
      </c>
      <c r="F27">
        <v>2.2999999999999998</v>
      </c>
      <c r="G27">
        <v>2530</v>
      </c>
    </row>
    <row r="28" spans="1:7" x14ac:dyDescent="0.25">
      <c r="A28" t="s">
        <v>109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109</v>
      </c>
      <c r="B29" t="s">
        <v>27</v>
      </c>
      <c r="C29">
        <v>5343</v>
      </c>
      <c r="D29">
        <v>1181</v>
      </c>
      <c r="E29">
        <v>7.3</v>
      </c>
      <c r="F29">
        <v>1.6</v>
      </c>
      <c r="G29">
        <v>2550</v>
      </c>
    </row>
    <row r="30" spans="1:7" x14ac:dyDescent="0.25">
      <c r="A30" t="s">
        <v>109</v>
      </c>
      <c r="B30" t="s">
        <v>28</v>
      </c>
      <c r="C30">
        <v>6295</v>
      </c>
      <c r="D30">
        <v>1064</v>
      </c>
      <c r="E30">
        <v>8.6</v>
      </c>
      <c r="F30">
        <v>1.5</v>
      </c>
      <c r="G30">
        <v>2560</v>
      </c>
    </row>
    <row r="31" spans="1:7" x14ac:dyDescent="0.25">
      <c r="A31" t="s">
        <v>109</v>
      </c>
      <c r="B31" t="s">
        <v>29</v>
      </c>
      <c r="C31">
        <v>73318</v>
      </c>
      <c r="D31">
        <v>3415</v>
      </c>
      <c r="E31">
        <v>73318</v>
      </c>
      <c r="G31">
        <v>2570</v>
      </c>
    </row>
    <row r="32" spans="1:7" x14ac:dyDescent="0.25">
      <c r="A32" t="s">
        <v>109</v>
      </c>
      <c r="B32" t="s">
        <v>30</v>
      </c>
      <c r="C32">
        <v>11989</v>
      </c>
      <c r="D32">
        <v>1444</v>
      </c>
      <c r="E32">
        <v>16.399999999999999</v>
      </c>
      <c r="F32">
        <v>2</v>
      </c>
      <c r="G32">
        <v>2580</v>
      </c>
    </row>
    <row r="33" spans="1:7" x14ac:dyDescent="0.25">
      <c r="A33" t="s">
        <v>109</v>
      </c>
      <c r="B33" t="s">
        <v>31</v>
      </c>
      <c r="C33">
        <v>61329</v>
      </c>
      <c r="D33">
        <v>3433</v>
      </c>
      <c r="E33">
        <v>83.6</v>
      </c>
      <c r="F33">
        <v>2</v>
      </c>
      <c r="G33">
        <v>2590</v>
      </c>
    </row>
    <row r="34" spans="1:7" x14ac:dyDescent="0.25">
      <c r="A34" t="s">
        <v>109</v>
      </c>
      <c r="B34" t="s">
        <v>32</v>
      </c>
      <c r="C34">
        <v>72969</v>
      </c>
      <c r="D34">
        <v>3415</v>
      </c>
      <c r="E34">
        <v>72969</v>
      </c>
      <c r="G34">
        <v>3100</v>
      </c>
    </row>
    <row r="35" spans="1:7" x14ac:dyDescent="0.25">
      <c r="A35" t="s">
        <v>109</v>
      </c>
      <c r="B35" t="s">
        <v>33</v>
      </c>
      <c r="C35">
        <v>69641</v>
      </c>
      <c r="D35">
        <v>3445</v>
      </c>
      <c r="E35">
        <v>95.4</v>
      </c>
      <c r="F35">
        <v>0.8</v>
      </c>
      <c r="G35">
        <v>3200</v>
      </c>
    </row>
    <row r="36" spans="1:7" x14ac:dyDescent="0.25">
      <c r="A36" t="s">
        <v>109</v>
      </c>
      <c r="B36" t="s">
        <v>34</v>
      </c>
      <c r="C36">
        <v>43439</v>
      </c>
      <c r="D36">
        <v>2569</v>
      </c>
      <c r="E36">
        <v>59.5</v>
      </c>
      <c r="F36">
        <v>2.5</v>
      </c>
      <c r="G36">
        <v>3300</v>
      </c>
    </row>
    <row r="37" spans="1:7" x14ac:dyDescent="0.25">
      <c r="A37" t="s">
        <v>109</v>
      </c>
      <c r="B37" t="s">
        <v>35</v>
      </c>
      <c r="C37">
        <v>33243</v>
      </c>
      <c r="D37">
        <v>2548</v>
      </c>
      <c r="E37">
        <v>45.6</v>
      </c>
      <c r="F37">
        <v>2.6</v>
      </c>
      <c r="G37">
        <v>3400</v>
      </c>
    </row>
    <row r="38" spans="1:7" x14ac:dyDescent="0.25">
      <c r="A38" t="s">
        <v>109</v>
      </c>
      <c r="B38" t="s">
        <v>36</v>
      </c>
      <c r="C38">
        <v>3328</v>
      </c>
      <c r="D38">
        <v>606</v>
      </c>
      <c r="E38">
        <v>4.5999999999999996</v>
      </c>
      <c r="F38">
        <v>0.8</v>
      </c>
      <c r="G38">
        <v>3500</v>
      </c>
    </row>
    <row r="39" spans="1:7" x14ac:dyDescent="0.25">
      <c r="A39" t="s">
        <v>109</v>
      </c>
      <c r="B39" t="s">
        <v>49</v>
      </c>
      <c r="C39">
        <v>72969</v>
      </c>
      <c r="D39">
        <v>3415</v>
      </c>
      <c r="E39">
        <v>72969</v>
      </c>
      <c r="G39">
        <v>3600</v>
      </c>
    </row>
    <row r="40" spans="1:7" x14ac:dyDescent="0.25">
      <c r="A40" t="s">
        <v>109</v>
      </c>
      <c r="B40" t="s">
        <v>37</v>
      </c>
      <c r="C40">
        <v>6676</v>
      </c>
      <c r="D40">
        <v>831</v>
      </c>
      <c r="E40">
        <v>9.1</v>
      </c>
      <c r="F40">
        <v>1.1000000000000001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B0DC-A0B9-44BF-B77C-EE37D576B824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110</v>
      </c>
      <c r="B2" t="s">
        <v>46</v>
      </c>
      <c r="C2">
        <v>91236</v>
      </c>
      <c r="D2">
        <v>4062</v>
      </c>
      <c r="E2">
        <v>91236</v>
      </c>
      <c r="G2">
        <v>1100</v>
      </c>
    </row>
    <row r="3" spans="1:7" x14ac:dyDescent="0.25">
      <c r="A3" t="s">
        <v>110</v>
      </c>
      <c r="B3" t="s">
        <v>39</v>
      </c>
      <c r="C3">
        <v>42539</v>
      </c>
      <c r="D3">
        <v>2352</v>
      </c>
      <c r="E3">
        <v>46.6</v>
      </c>
      <c r="F3">
        <v>1.4</v>
      </c>
      <c r="G3">
        <v>1200</v>
      </c>
    </row>
    <row r="4" spans="1:7" x14ac:dyDescent="0.25">
      <c r="A4" t="s">
        <v>110</v>
      </c>
      <c r="B4" t="s">
        <v>4</v>
      </c>
      <c r="C4">
        <v>48697</v>
      </c>
      <c r="D4">
        <v>2404</v>
      </c>
      <c r="E4">
        <v>53.4</v>
      </c>
      <c r="F4">
        <v>1.4</v>
      </c>
      <c r="G4">
        <v>1300</v>
      </c>
    </row>
    <row r="5" spans="1:7" x14ac:dyDescent="0.25">
      <c r="A5" t="s">
        <v>110</v>
      </c>
      <c r="B5" t="s">
        <v>50</v>
      </c>
      <c r="C5">
        <v>87</v>
      </c>
      <c r="D5">
        <v>5</v>
      </c>
      <c r="G5">
        <v>1400</v>
      </c>
    </row>
    <row r="6" spans="1:7" x14ac:dyDescent="0.25">
      <c r="A6" t="s">
        <v>110</v>
      </c>
      <c r="B6" t="s">
        <v>6</v>
      </c>
      <c r="C6">
        <v>4616</v>
      </c>
      <c r="D6">
        <v>875</v>
      </c>
      <c r="E6">
        <v>5.0999999999999996</v>
      </c>
      <c r="F6">
        <v>0.9</v>
      </c>
      <c r="G6">
        <v>1510</v>
      </c>
    </row>
    <row r="7" spans="1:7" x14ac:dyDescent="0.25">
      <c r="A7" t="s">
        <v>110</v>
      </c>
      <c r="B7" t="s">
        <v>7</v>
      </c>
      <c r="C7">
        <v>4278</v>
      </c>
      <c r="D7">
        <v>653</v>
      </c>
      <c r="E7">
        <v>4.7</v>
      </c>
      <c r="F7">
        <v>0.6</v>
      </c>
      <c r="G7">
        <v>1515</v>
      </c>
    </row>
    <row r="8" spans="1:7" x14ac:dyDescent="0.25">
      <c r="A8" t="s">
        <v>110</v>
      </c>
      <c r="B8" t="s">
        <v>8</v>
      </c>
      <c r="C8">
        <v>4439</v>
      </c>
      <c r="D8">
        <v>658</v>
      </c>
      <c r="E8">
        <v>4.9000000000000004</v>
      </c>
      <c r="F8">
        <v>0.6</v>
      </c>
      <c r="G8">
        <v>1520</v>
      </c>
    </row>
    <row r="9" spans="1:7" x14ac:dyDescent="0.25">
      <c r="A9" t="s">
        <v>110</v>
      </c>
      <c r="B9" t="s">
        <v>9</v>
      </c>
      <c r="C9">
        <v>4080</v>
      </c>
      <c r="D9">
        <v>626</v>
      </c>
      <c r="E9">
        <v>4.5</v>
      </c>
      <c r="F9">
        <v>0.6</v>
      </c>
      <c r="G9">
        <v>1525</v>
      </c>
    </row>
    <row r="10" spans="1:7" x14ac:dyDescent="0.25">
      <c r="A10" t="s">
        <v>110</v>
      </c>
      <c r="B10" t="s">
        <v>10</v>
      </c>
      <c r="C10">
        <v>8694</v>
      </c>
      <c r="D10">
        <v>1020</v>
      </c>
      <c r="E10">
        <v>9.5</v>
      </c>
      <c r="F10">
        <v>0.9</v>
      </c>
      <c r="G10">
        <v>1530</v>
      </c>
    </row>
    <row r="11" spans="1:7" x14ac:dyDescent="0.25">
      <c r="A11" t="s">
        <v>110</v>
      </c>
      <c r="B11" t="s">
        <v>11</v>
      </c>
      <c r="C11">
        <v>24749</v>
      </c>
      <c r="D11">
        <v>1612</v>
      </c>
      <c r="E11">
        <v>27.1</v>
      </c>
      <c r="F11">
        <v>1.4</v>
      </c>
      <c r="G11">
        <v>1535</v>
      </c>
    </row>
    <row r="12" spans="1:7" x14ac:dyDescent="0.25">
      <c r="A12" t="s">
        <v>110</v>
      </c>
      <c r="B12" t="s">
        <v>12</v>
      </c>
      <c r="C12">
        <v>12690</v>
      </c>
      <c r="D12">
        <v>1027</v>
      </c>
      <c r="G12">
        <v>1540</v>
      </c>
    </row>
    <row r="13" spans="1:7" x14ac:dyDescent="0.25">
      <c r="A13" t="s">
        <v>110</v>
      </c>
      <c r="B13" t="s">
        <v>13</v>
      </c>
      <c r="C13">
        <v>10143</v>
      </c>
      <c r="D13">
        <v>973</v>
      </c>
      <c r="F13">
        <v>0.9</v>
      </c>
      <c r="G13">
        <v>1545</v>
      </c>
    </row>
    <row r="14" spans="1:7" x14ac:dyDescent="0.25">
      <c r="A14" t="s">
        <v>110</v>
      </c>
      <c r="B14" t="s">
        <v>14</v>
      </c>
      <c r="C14">
        <v>4344</v>
      </c>
      <c r="D14">
        <v>757</v>
      </c>
      <c r="E14">
        <v>4.8</v>
      </c>
      <c r="F14">
        <v>0.8</v>
      </c>
      <c r="G14">
        <v>1550</v>
      </c>
    </row>
    <row r="15" spans="1:7" x14ac:dyDescent="0.25">
      <c r="A15" t="s">
        <v>110</v>
      </c>
      <c r="B15" t="s">
        <v>15</v>
      </c>
      <c r="C15">
        <v>3910</v>
      </c>
      <c r="D15">
        <v>581</v>
      </c>
      <c r="E15">
        <v>4.3</v>
      </c>
      <c r="F15">
        <v>0.7</v>
      </c>
      <c r="G15">
        <v>1555</v>
      </c>
    </row>
    <row r="16" spans="1:7" x14ac:dyDescent="0.25">
      <c r="A16" t="s">
        <v>110</v>
      </c>
      <c r="B16" t="s">
        <v>16</v>
      </c>
      <c r="C16">
        <v>5543</v>
      </c>
      <c r="D16">
        <v>665</v>
      </c>
      <c r="E16">
        <v>6.1</v>
      </c>
      <c r="F16">
        <v>0.7</v>
      </c>
      <c r="G16">
        <v>1560</v>
      </c>
    </row>
    <row r="17" spans="1:7" x14ac:dyDescent="0.25">
      <c r="A17" t="s">
        <v>110</v>
      </c>
      <c r="B17" t="s">
        <v>17</v>
      </c>
      <c r="C17">
        <v>2643</v>
      </c>
      <c r="D17">
        <v>381</v>
      </c>
      <c r="E17">
        <v>2.9</v>
      </c>
      <c r="F17">
        <v>0.4</v>
      </c>
      <c r="G17">
        <v>1565</v>
      </c>
    </row>
    <row r="18" spans="1:7" x14ac:dyDescent="0.25">
      <c r="A18" t="s">
        <v>110</v>
      </c>
      <c r="B18" t="s">
        <v>18</v>
      </c>
      <c r="C18">
        <v>1107</v>
      </c>
      <c r="D18">
        <v>218</v>
      </c>
      <c r="E18">
        <v>1.2</v>
      </c>
      <c r="F18">
        <v>0.2</v>
      </c>
      <c r="G18">
        <v>1570</v>
      </c>
    </row>
    <row r="19" spans="1:7" x14ac:dyDescent="0.25">
      <c r="A19" t="s">
        <v>110</v>
      </c>
      <c r="B19" t="s">
        <v>47</v>
      </c>
      <c r="C19">
        <v>32</v>
      </c>
      <c r="D19">
        <v>0</v>
      </c>
      <c r="G19">
        <v>1580</v>
      </c>
    </row>
    <row r="20" spans="1:7" x14ac:dyDescent="0.25">
      <c r="A20" t="s">
        <v>110</v>
      </c>
      <c r="B20" t="s">
        <v>19</v>
      </c>
      <c r="C20">
        <v>91236</v>
      </c>
      <c r="D20">
        <v>4062</v>
      </c>
      <c r="E20">
        <v>91236</v>
      </c>
      <c r="G20">
        <v>2100</v>
      </c>
    </row>
    <row r="21" spans="1:7" x14ac:dyDescent="0.25">
      <c r="A21" t="s">
        <v>110</v>
      </c>
      <c r="B21" t="s">
        <v>20</v>
      </c>
      <c r="C21">
        <v>80869</v>
      </c>
      <c r="D21">
        <v>3869</v>
      </c>
      <c r="E21">
        <v>88.6</v>
      </c>
      <c r="F21">
        <v>2</v>
      </c>
      <c r="G21">
        <v>2200</v>
      </c>
    </row>
    <row r="22" spans="1:7" x14ac:dyDescent="0.25">
      <c r="A22" t="s">
        <v>110</v>
      </c>
      <c r="B22" t="s">
        <v>21</v>
      </c>
      <c r="C22">
        <v>10367</v>
      </c>
      <c r="D22">
        <v>1891</v>
      </c>
      <c r="E22">
        <v>11.4</v>
      </c>
      <c r="F22">
        <v>2</v>
      </c>
      <c r="G22">
        <v>2300</v>
      </c>
    </row>
    <row r="23" spans="1:7" x14ac:dyDescent="0.25">
      <c r="A23" t="s">
        <v>110</v>
      </c>
      <c r="B23" t="s">
        <v>22</v>
      </c>
      <c r="C23">
        <v>80869</v>
      </c>
      <c r="D23">
        <v>3869</v>
      </c>
      <c r="E23">
        <v>88.6</v>
      </c>
      <c r="F23">
        <v>2</v>
      </c>
      <c r="G23">
        <v>2400</v>
      </c>
    </row>
    <row r="24" spans="1:7" x14ac:dyDescent="0.25">
      <c r="A24" t="s">
        <v>110</v>
      </c>
      <c r="B24" t="s">
        <v>23</v>
      </c>
      <c r="C24">
        <v>21286</v>
      </c>
      <c r="D24">
        <v>1587</v>
      </c>
      <c r="E24">
        <v>23.3</v>
      </c>
      <c r="F24">
        <v>1.7</v>
      </c>
      <c r="G24">
        <v>2500</v>
      </c>
    </row>
    <row r="25" spans="1:7" x14ac:dyDescent="0.25">
      <c r="A25" t="s">
        <v>110</v>
      </c>
      <c r="B25" t="s">
        <v>24</v>
      </c>
      <c r="C25">
        <v>39370</v>
      </c>
      <c r="D25">
        <v>3168</v>
      </c>
      <c r="E25">
        <v>43.2</v>
      </c>
      <c r="F25">
        <v>2.7</v>
      </c>
      <c r="G25">
        <v>2510</v>
      </c>
    </row>
    <row r="26" spans="1:7" x14ac:dyDescent="0.25">
      <c r="A26" t="s">
        <v>110</v>
      </c>
      <c r="B26" t="s">
        <v>25</v>
      </c>
      <c r="C26">
        <v>693</v>
      </c>
      <c r="D26">
        <v>406</v>
      </c>
      <c r="E26">
        <v>0.8</v>
      </c>
      <c r="F26">
        <v>0.4</v>
      </c>
      <c r="G26">
        <v>2520</v>
      </c>
    </row>
    <row r="27" spans="1:7" x14ac:dyDescent="0.25">
      <c r="A27" t="s">
        <v>110</v>
      </c>
      <c r="B27" t="s">
        <v>26</v>
      </c>
      <c r="C27">
        <v>4668</v>
      </c>
      <c r="D27">
        <v>1059</v>
      </c>
      <c r="E27">
        <v>5.0999999999999996</v>
      </c>
      <c r="F27">
        <v>1.1000000000000001</v>
      </c>
      <c r="G27">
        <v>2530</v>
      </c>
    </row>
    <row r="28" spans="1:7" x14ac:dyDescent="0.25">
      <c r="A28" t="s">
        <v>110</v>
      </c>
      <c r="B28" t="s">
        <v>48</v>
      </c>
      <c r="C28">
        <v>82</v>
      </c>
      <c r="D28">
        <v>90</v>
      </c>
      <c r="E28">
        <v>0.1</v>
      </c>
      <c r="F28">
        <v>0.1</v>
      </c>
      <c r="G28">
        <v>2540</v>
      </c>
    </row>
    <row r="29" spans="1:7" x14ac:dyDescent="0.25">
      <c r="A29" t="s">
        <v>110</v>
      </c>
      <c r="B29" t="s">
        <v>27</v>
      </c>
      <c r="C29">
        <v>14770</v>
      </c>
      <c r="D29">
        <v>1867</v>
      </c>
      <c r="E29">
        <v>16.2</v>
      </c>
      <c r="F29">
        <v>1.9</v>
      </c>
      <c r="G29">
        <v>2550</v>
      </c>
    </row>
    <row r="30" spans="1:7" x14ac:dyDescent="0.25">
      <c r="A30" t="s">
        <v>110</v>
      </c>
      <c r="B30" t="s">
        <v>28</v>
      </c>
      <c r="C30">
        <v>10367</v>
      </c>
      <c r="D30">
        <v>1891</v>
      </c>
      <c r="E30">
        <v>11.4</v>
      </c>
      <c r="F30">
        <v>2</v>
      </c>
      <c r="G30">
        <v>2560</v>
      </c>
    </row>
    <row r="31" spans="1:7" x14ac:dyDescent="0.25">
      <c r="A31" t="s">
        <v>110</v>
      </c>
      <c r="B31" t="s">
        <v>29</v>
      </c>
      <c r="C31">
        <v>91236</v>
      </c>
      <c r="D31">
        <v>4062</v>
      </c>
      <c r="E31">
        <v>91236</v>
      </c>
      <c r="G31">
        <v>2570</v>
      </c>
    </row>
    <row r="32" spans="1:7" x14ac:dyDescent="0.25">
      <c r="A32" t="s">
        <v>110</v>
      </c>
      <c r="B32" t="s">
        <v>30</v>
      </c>
      <c r="C32">
        <v>28299</v>
      </c>
      <c r="D32">
        <v>2294</v>
      </c>
      <c r="E32">
        <v>31</v>
      </c>
      <c r="F32">
        <v>2.2000000000000002</v>
      </c>
      <c r="G32">
        <v>2580</v>
      </c>
    </row>
    <row r="33" spans="1:7" x14ac:dyDescent="0.25">
      <c r="A33" t="s">
        <v>110</v>
      </c>
      <c r="B33" t="s">
        <v>31</v>
      </c>
      <c r="C33">
        <v>62937</v>
      </c>
      <c r="D33">
        <v>3506</v>
      </c>
      <c r="E33">
        <v>69</v>
      </c>
      <c r="F33">
        <v>2.2000000000000002</v>
      </c>
      <c r="G33">
        <v>2590</v>
      </c>
    </row>
    <row r="34" spans="1:7" x14ac:dyDescent="0.25">
      <c r="A34" t="s">
        <v>110</v>
      </c>
      <c r="B34" t="s">
        <v>32</v>
      </c>
      <c r="C34">
        <v>90997</v>
      </c>
      <c r="D34">
        <v>4060</v>
      </c>
      <c r="E34">
        <v>90997</v>
      </c>
      <c r="G34">
        <v>3100</v>
      </c>
    </row>
    <row r="35" spans="1:7" x14ac:dyDescent="0.25">
      <c r="A35" t="s">
        <v>110</v>
      </c>
      <c r="B35" t="s">
        <v>33</v>
      </c>
      <c r="C35">
        <v>83371</v>
      </c>
      <c r="D35">
        <v>3670</v>
      </c>
      <c r="E35">
        <v>91.6</v>
      </c>
      <c r="F35">
        <v>1.1000000000000001</v>
      </c>
      <c r="G35">
        <v>3200</v>
      </c>
    </row>
    <row r="36" spans="1:7" x14ac:dyDescent="0.25">
      <c r="A36" t="s">
        <v>110</v>
      </c>
      <c r="B36" t="s">
        <v>34</v>
      </c>
      <c r="C36">
        <v>55570</v>
      </c>
      <c r="D36">
        <v>3024</v>
      </c>
      <c r="E36">
        <v>61.1</v>
      </c>
      <c r="F36">
        <v>2.2000000000000002</v>
      </c>
      <c r="G36">
        <v>3300</v>
      </c>
    </row>
    <row r="37" spans="1:7" x14ac:dyDescent="0.25">
      <c r="A37" t="s">
        <v>110</v>
      </c>
      <c r="B37" t="s">
        <v>35</v>
      </c>
      <c r="C37">
        <v>37776</v>
      </c>
      <c r="D37">
        <v>2711</v>
      </c>
      <c r="E37">
        <v>41.5</v>
      </c>
      <c r="F37">
        <v>2.4</v>
      </c>
      <c r="G37">
        <v>3400</v>
      </c>
    </row>
    <row r="38" spans="1:7" x14ac:dyDescent="0.25">
      <c r="A38" t="s">
        <v>110</v>
      </c>
      <c r="B38" t="s">
        <v>36</v>
      </c>
      <c r="C38">
        <v>7626</v>
      </c>
      <c r="D38">
        <v>1151</v>
      </c>
      <c r="E38">
        <v>8.4</v>
      </c>
      <c r="F38">
        <v>1.1000000000000001</v>
      </c>
      <c r="G38">
        <v>3500</v>
      </c>
    </row>
    <row r="39" spans="1:7" x14ac:dyDescent="0.25">
      <c r="A39" t="s">
        <v>110</v>
      </c>
      <c r="B39" t="s">
        <v>49</v>
      </c>
      <c r="C39">
        <v>90997</v>
      </c>
      <c r="D39">
        <v>4060</v>
      </c>
      <c r="E39">
        <v>90997</v>
      </c>
      <c r="G39">
        <v>3600</v>
      </c>
    </row>
    <row r="40" spans="1:7" x14ac:dyDescent="0.25">
      <c r="A40" t="s">
        <v>110</v>
      </c>
      <c r="B40" t="s">
        <v>37</v>
      </c>
      <c r="C40">
        <v>8901</v>
      </c>
      <c r="D40">
        <v>765</v>
      </c>
      <c r="E40">
        <v>9.8000000000000007</v>
      </c>
      <c r="F40">
        <v>0.9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B23D-414D-4CD8-A16C-F618DDBF6FEC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111</v>
      </c>
      <c r="B2" t="s">
        <v>46</v>
      </c>
      <c r="C2">
        <v>40137</v>
      </c>
      <c r="D2">
        <v>1540</v>
      </c>
      <c r="E2">
        <v>40137</v>
      </c>
      <c r="G2">
        <v>1100</v>
      </c>
    </row>
    <row r="3" spans="1:7" x14ac:dyDescent="0.25">
      <c r="A3" t="s">
        <v>111</v>
      </c>
      <c r="B3" t="s">
        <v>39</v>
      </c>
      <c r="C3">
        <v>19852</v>
      </c>
      <c r="D3">
        <v>1026</v>
      </c>
      <c r="E3">
        <v>49.5</v>
      </c>
      <c r="F3">
        <v>1.8</v>
      </c>
      <c r="G3">
        <v>1200</v>
      </c>
    </row>
    <row r="4" spans="1:7" x14ac:dyDescent="0.25">
      <c r="A4" t="s">
        <v>111</v>
      </c>
      <c r="B4" t="s">
        <v>4</v>
      </c>
      <c r="C4">
        <v>20285</v>
      </c>
      <c r="D4">
        <v>1061</v>
      </c>
      <c r="E4">
        <v>50.5</v>
      </c>
      <c r="F4">
        <v>1.8</v>
      </c>
      <c r="G4">
        <v>1300</v>
      </c>
    </row>
    <row r="5" spans="1:7" x14ac:dyDescent="0.25">
      <c r="A5" t="s">
        <v>111</v>
      </c>
      <c r="B5" t="s">
        <v>50</v>
      </c>
      <c r="C5">
        <v>98</v>
      </c>
      <c r="D5">
        <v>7</v>
      </c>
      <c r="G5">
        <v>1400</v>
      </c>
    </row>
    <row r="6" spans="1:7" x14ac:dyDescent="0.25">
      <c r="A6" t="s">
        <v>111</v>
      </c>
      <c r="B6" t="s">
        <v>6</v>
      </c>
      <c r="C6">
        <v>2443</v>
      </c>
      <c r="D6">
        <v>487</v>
      </c>
      <c r="E6">
        <v>6.1</v>
      </c>
      <c r="F6">
        <v>1.1000000000000001</v>
      </c>
      <c r="G6">
        <v>1510</v>
      </c>
    </row>
    <row r="7" spans="1:7" x14ac:dyDescent="0.25">
      <c r="A7" t="s">
        <v>111</v>
      </c>
      <c r="B7" t="s">
        <v>7</v>
      </c>
      <c r="C7">
        <v>1447</v>
      </c>
      <c r="D7">
        <v>286</v>
      </c>
      <c r="E7">
        <v>3.6</v>
      </c>
      <c r="F7">
        <v>0.7</v>
      </c>
      <c r="G7">
        <v>1515</v>
      </c>
    </row>
    <row r="8" spans="1:7" x14ac:dyDescent="0.25">
      <c r="A8" t="s">
        <v>111</v>
      </c>
      <c r="B8" t="s">
        <v>8</v>
      </c>
      <c r="C8">
        <v>793</v>
      </c>
      <c r="D8">
        <v>225</v>
      </c>
      <c r="E8">
        <v>2</v>
      </c>
      <c r="F8">
        <v>0.5</v>
      </c>
      <c r="G8">
        <v>1520</v>
      </c>
    </row>
    <row r="9" spans="1:7" x14ac:dyDescent="0.25">
      <c r="A9" t="s">
        <v>111</v>
      </c>
      <c r="B9" t="s">
        <v>9</v>
      </c>
      <c r="C9">
        <v>628</v>
      </c>
      <c r="D9">
        <v>196</v>
      </c>
      <c r="E9">
        <v>1.6</v>
      </c>
      <c r="F9">
        <v>0.5</v>
      </c>
      <c r="G9">
        <v>1525</v>
      </c>
    </row>
    <row r="10" spans="1:7" x14ac:dyDescent="0.25">
      <c r="A10" t="s">
        <v>111</v>
      </c>
      <c r="B10" t="s">
        <v>10</v>
      </c>
      <c r="C10">
        <v>2045</v>
      </c>
      <c r="D10">
        <v>580</v>
      </c>
      <c r="E10">
        <v>5.0999999999999996</v>
      </c>
      <c r="F10">
        <v>1.4</v>
      </c>
      <c r="G10">
        <v>1530</v>
      </c>
    </row>
    <row r="11" spans="1:7" x14ac:dyDescent="0.25">
      <c r="A11" t="s">
        <v>111</v>
      </c>
      <c r="B11" t="s">
        <v>11</v>
      </c>
      <c r="C11">
        <v>12961</v>
      </c>
      <c r="D11">
        <v>1004</v>
      </c>
      <c r="E11">
        <v>32.299999999999997</v>
      </c>
      <c r="F11">
        <v>2.2999999999999998</v>
      </c>
      <c r="G11">
        <v>1535</v>
      </c>
    </row>
    <row r="12" spans="1:7" x14ac:dyDescent="0.25">
      <c r="A12" t="s">
        <v>111</v>
      </c>
      <c r="B12" t="s">
        <v>12</v>
      </c>
      <c r="C12">
        <v>9015</v>
      </c>
      <c r="D12">
        <v>808</v>
      </c>
      <c r="G12">
        <v>1540</v>
      </c>
    </row>
    <row r="13" spans="1:7" x14ac:dyDescent="0.25">
      <c r="A13" t="s">
        <v>111</v>
      </c>
      <c r="B13" t="s">
        <v>13</v>
      </c>
      <c r="C13">
        <v>3551</v>
      </c>
      <c r="D13">
        <v>473</v>
      </c>
      <c r="F13">
        <v>1.2</v>
      </c>
      <c r="G13">
        <v>1545</v>
      </c>
    </row>
    <row r="14" spans="1:7" x14ac:dyDescent="0.25">
      <c r="A14" t="s">
        <v>111</v>
      </c>
      <c r="B14" t="s">
        <v>14</v>
      </c>
      <c r="C14">
        <v>1717</v>
      </c>
      <c r="D14">
        <v>369</v>
      </c>
      <c r="E14">
        <v>4.3</v>
      </c>
      <c r="F14">
        <v>0.9</v>
      </c>
      <c r="G14">
        <v>1550</v>
      </c>
    </row>
    <row r="15" spans="1:7" x14ac:dyDescent="0.25">
      <c r="A15" t="s">
        <v>111</v>
      </c>
      <c r="B15" t="s">
        <v>15</v>
      </c>
      <c r="C15">
        <v>1578</v>
      </c>
      <c r="D15">
        <v>291</v>
      </c>
      <c r="E15">
        <v>3.9</v>
      </c>
      <c r="F15">
        <v>0.7</v>
      </c>
      <c r="G15">
        <v>1555</v>
      </c>
    </row>
    <row r="16" spans="1:7" x14ac:dyDescent="0.25">
      <c r="A16" t="s">
        <v>111</v>
      </c>
      <c r="B16" t="s">
        <v>16</v>
      </c>
      <c r="C16">
        <v>2046</v>
      </c>
      <c r="D16">
        <v>371</v>
      </c>
      <c r="E16">
        <v>5.0999999999999996</v>
      </c>
      <c r="F16">
        <v>1</v>
      </c>
      <c r="G16">
        <v>1560</v>
      </c>
    </row>
    <row r="17" spans="1:7" x14ac:dyDescent="0.25">
      <c r="A17" t="s">
        <v>111</v>
      </c>
      <c r="B17" t="s">
        <v>17</v>
      </c>
      <c r="C17">
        <v>1301</v>
      </c>
      <c r="D17">
        <v>320</v>
      </c>
      <c r="E17">
        <v>3.2</v>
      </c>
      <c r="F17">
        <v>0.8</v>
      </c>
      <c r="G17">
        <v>1565</v>
      </c>
    </row>
    <row r="18" spans="1:7" x14ac:dyDescent="0.25">
      <c r="A18" t="s">
        <v>111</v>
      </c>
      <c r="B18" t="s">
        <v>18</v>
      </c>
      <c r="C18">
        <v>612</v>
      </c>
      <c r="D18">
        <v>177</v>
      </c>
      <c r="E18">
        <v>1.5</v>
      </c>
      <c r="F18">
        <v>0.4</v>
      </c>
      <c r="G18">
        <v>1570</v>
      </c>
    </row>
    <row r="19" spans="1:7" x14ac:dyDescent="0.25">
      <c r="A19" t="s">
        <v>111</v>
      </c>
      <c r="B19" t="s">
        <v>47</v>
      </c>
      <c r="C19">
        <v>35</v>
      </c>
      <c r="D19">
        <v>1</v>
      </c>
      <c r="G19">
        <v>1580</v>
      </c>
    </row>
    <row r="20" spans="1:7" x14ac:dyDescent="0.25">
      <c r="A20" t="s">
        <v>111</v>
      </c>
      <c r="B20" t="s">
        <v>19</v>
      </c>
      <c r="C20">
        <v>40137</v>
      </c>
      <c r="D20">
        <v>1540</v>
      </c>
      <c r="E20">
        <v>40137</v>
      </c>
      <c r="G20">
        <v>2100</v>
      </c>
    </row>
    <row r="21" spans="1:7" x14ac:dyDescent="0.25">
      <c r="A21" t="s">
        <v>111</v>
      </c>
      <c r="B21" t="s">
        <v>20</v>
      </c>
      <c r="C21">
        <v>35711</v>
      </c>
      <c r="D21">
        <v>1381</v>
      </c>
      <c r="E21">
        <v>89</v>
      </c>
      <c r="F21">
        <v>1.8</v>
      </c>
      <c r="G21">
        <v>2200</v>
      </c>
    </row>
    <row r="22" spans="1:7" x14ac:dyDescent="0.25">
      <c r="A22" t="s">
        <v>111</v>
      </c>
      <c r="B22" t="s">
        <v>21</v>
      </c>
      <c r="C22">
        <v>4426</v>
      </c>
      <c r="D22">
        <v>765</v>
      </c>
      <c r="E22">
        <v>11</v>
      </c>
      <c r="F22">
        <v>1.8</v>
      </c>
      <c r="G22">
        <v>2300</v>
      </c>
    </row>
    <row r="23" spans="1:7" x14ac:dyDescent="0.25">
      <c r="A23" t="s">
        <v>111</v>
      </c>
      <c r="B23" t="s">
        <v>22</v>
      </c>
      <c r="C23">
        <v>35711</v>
      </c>
      <c r="D23">
        <v>1381</v>
      </c>
      <c r="E23">
        <v>89</v>
      </c>
      <c r="F23">
        <v>1.8</v>
      </c>
      <c r="G23">
        <v>2400</v>
      </c>
    </row>
    <row r="24" spans="1:7" x14ac:dyDescent="0.25">
      <c r="A24" t="s">
        <v>111</v>
      </c>
      <c r="B24" t="s">
        <v>23</v>
      </c>
      <c r="C24">
        <v>29683</v>
      </c>
      <c r="D24">
        <v>1240</v>
      </c>
      <c r="E24">
        <v>74</v>
      </c>
      <c r="F24">
        <v>2.2000000000000002</v>
      </c>
      <c r="G24">
        <v>2500</v>
      </c>
    </row>
    <row r="25" spans="1:7" x14ac:dyDescent="0.25">
      <c r="A25" t="s">
        <v>111</v>
      </c>
      <c r="B25" t="s">
        <v>24</v>
      </c>
      <c r="C25">
        <v>1203</v>
      </c>
      <c r="D25">
        <v>341</v>
      </c>
      <c r="E25">
        <v>3</v>
      </c>
      <c r="F25">
        <v>0.8</v>
      </c>
      <c r="G25">
        <v>2510</v>
      </c>
    </row>
    <row r="26" spans="1:7" x14ac:dyDescent="0.25">
      <c r="A26" t="s">
        <v>111</v>
      </c>
      <c r="B26" t="s">
        <v>25</v>
      </c>
      <c r="C26">
        <v>189</v>
      </c>
      <c r="D26">
        <v>229</v>
      </c>
      <c r="E26">
        <v>0.5</v>
      </c>
      <c r="F26">
        <v>0.6</v>
      </c>
      <c r="G26">
        <v>2520</v>
      </c>
    </row>
    <row r="27" spans="1:7" x14ac:dyDescent="0.25">
      <c r="A27" t="s">
        <v>111</v>
      </c>
      <c r="B27" t="s">
        <v>26</v>
      </c>
      <c r="C27">
        <v>2055</v>
      </c>
      <c r="D27">
        <v>355</v>
      </c>
      <c r="E27">
        <v>5.0999999999999996</v>
      </c>
      <c r="F27">
        <v>0.9</v>
      </c>
      <c r="G27">
        <v>2530</v>
      </c>
    </row>
    <row r="28" spans="1:7" x14ac:dyDescent="0.25">
      <c r="A28" t="s">
        <v>111</v>
      </c>
      <c r="B28" t="s">
        <v>48</v>
      </c>
      <c r="C28">
        <v>0</v>
      </c>
      <c r="D28">
        <v>28</v>
      </c>
      <c r="E28">
        <v>0</v>
      </c>
      <c r="F28">
        <v>0.1</v>
      </c>
      <c r="G28">
        <v>2540</v>
      </c>
    </row>
    <row r="29" spans="1:7" x14ac:dyDescent="0.25">
      <c r="A29" t="s">
        <v>111</v>
      </c>
      <c r="B29" t="s">
        <v>27</v>
      </c>
      <c r="C29">
        <v>2581</v>
      </c>
      <c r="D29">
        <v>740</v>
      </c>
      <c r="E29">
        <v>6.4</v>
      </c>
      <c r="F29">
        <v>1.8</v>
      </c>
      <c r="G29">
        <v>2550</v>
      </c>
    </row>
    <row r="30" spans="1:7" x14ac:dyDescent="0.25">
      <c r="A30" t="s">
        <v>111</v>
      </c>
      <c r="B30" t="s">
        <v>28</v>
      </c>
      <c r="C30">
        <v>4426</v>
      </c>
      <c r="D30">
        <v>765</v>
      </c>
      <c r="E30">
        <v>11</v>
      </c>
      <c r="F30">
        <v>1.8</v>
      </c>
      <c r="G30">
        <v>2560</v>
      </c>
    </row>
    <row r="31" spans="1:7" x14ac:dyDescent="0.25">
      <c r="A31" t="s">
        <v>111</v>
      </c>
      <c r="B31" t="s">
        <v>29</v>
      </c>
      <c r="C31">
        <v>40137</v>
      </c>
      <c r="D31">
        <v>1540</v>
      </c>
      <c r="E31">
        <v>40137</v>
      </c>
      <c r="G31">
        <v>2570</v>
      </c>
    </row>
    <row r="32" spans="1:7" x14ac:dyDescent="0.25">
      <c r="A32" t="s">
        <v>111</v>
      </c>
      <c r="B32" t="s">
        <v>30</v>
      </c>
      <c r="C32">
        <v>6258</v>
      </c>
      <c r="D32">
        <v>860</v>
      </c>
      <c r="E32">
        <v>15.6</v>
      </c>
      <c r="F32">
        <v>2</v>
      </c>
      <c r="G32">
        <v>2580</v>
      </c>
    </row>
    <row r="33" spans="1:7" x14ac:dyDescent="0.25">
      <c r="A33" t="s">
        <v>111</v>
      </c>
      <c r="B33" t="s">
        <v>31</v>
      </c>
      <c r="C33">
        <v>33879</v>
      </c>
      <c r="D33">
        <v>1487</v>
      </c>
      <c r="E33">
        <v>84.4</v>
      </c>
      <c r="F33">
        <v>2</v>
      </c>
      <c r="G33">
        <v>2590</v>
      </c>
    </row>
    <row r="34" spans="1:7" x14ac:dyDescent="0.25">
      <c r="A34" t="s">
        <v>111</v>
      </c>
      <c r="B34" t="s">
        <v>32</v>
      </c>
      <c r="C34">
        <v>40116</v>
      </c>
      <c r="D34">
        <v>1540</v>
      </c>
      <c r="E34">
        <v>40116</v>
      </c>
      <c r="G34">
        <v>3100</v>
      </c>
    </row>
    <row r="35" spans="1:7" x14ac:dyDescent="0.25">
      <c r="A35" t="s">
        <v>111</v>
      </c>
      <c r="B35" t="s">
        <v>33</v>
      </c>
      <c r="C35">
        <v>37169</v>
      </c>
      <c r="D35">
        <v>1428</v>
      </c>
      <c r="E35">
        <v>92.7</v>
      </c>
      <c r="F35">
        <v>1.6</v>
      </c>
      <c r="G35">
        <v>3200</v>
      </c>
    </row>
    <row r="36" spans="1:7" x14ac:dyDescent="0.25">
      <c r="A36" t="s">
        <v>111</v>
      </c>
      <c r="B36" t="s">
        <v>34</v>
      </c>
      <c r="C36">
        <v>30048</v>
      </c>
      <c r="D36">
        <v>1520</v>
      </c>
      <c r="E36">
        <v>74.900000000000006</v>
      </c>
      <c r="F36">
        <v>2.2000000000000002</v>
      </c>
      <c r="G36">
        <v>3300</v>
      </c>
    </row>
    <row r="37" spans="1:7" x14ac:dyDescent="0.25">
      <c r="A37" t="s">
        <v>111</v>
      </c>
      <c r="B37" t="s">
        <v>35</v>
      </c>
      <c r="C37">
        <v>9533</v>
      </c>
      <c r="D37">
        <v>842</v>
      </c>
      <c r="E37">
        <v>23.8</v>
      </c>
      <c r="F37">
        <v>2.2000000000000002</v>
      </c>
      <c r="G37">
        <v>3400</v>
      </c>
    </row>
    <row r="38" spans="1:7" x14ac:dyDescent="0.25">
      <c r="A38" t="s">
        <v>111</v>
      </c>
      <c r="B38" t="s">
        <v>36</v>
      </c>
      <c r="C38">
        <v>2947</v>
      </c>
      <c r="D38">
        <v>689</v>
      </c>
      <c r="E38">
        <v>7.3</v>
      </c>
      <c r="F38">
        <v>1.6</v>
      </c>
      <c r="G38">
        <v>3500</v>
      </c>
    </row>
    <row r="39" spans="1:7" x14ac:dyDescent="0.25">
      <c r="A39" t="s">
        <v>111</v>
      </c>
      <c r="B39" t="s">
        <v>49</v>
      </c>
      <c r="C39">
        <v>40116</v>
      </c>
      <c r="D39">
        <v>1540</v>
      </c>
      <c r="E39">
        <v>40116</v>
      </c>
      <c r="G39">
        <v>3600</v>
      </c>
    </row>
    <row r="40" spans="1:7" x14ac:dyDescent="0.25">
      <c r="A40" t="s">
        <v>111</v>
      </c>
      <c r="B40" t="s">
        <v>37</v>
      </c>
      <c r="C40">
        <v>2864</v>
      </c>
      <c r="D40">
        <v>421</v>
      </c>
      <c r="E40">
        <v>7.1</v>
      </c>
      <c r="F40">
        <v>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5C40-E8EC-4B8C-829A-15A5311BB633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112</v>
      </c>
      <c r="B2" t="s">
        <v>46</v>
      </c>
      <c r="C2">
        <v>58476</v>
      </c>
      <c r="D2">
        <v>3018</v>
      </c>
      <c r="E2">
        <v>58476</v>
      </c>
      <c r="G2">
        <v>1100</v>
      </c>
    </row>
    <row r="3" spans="1:7" x14ac:dyDescent="0.25">
      <c r="A3" t="s">
        <v>112</v>
      </c>
      <c r="B3" t="s">
        <v>39</v>
      </c>
      <c r="C3">
        <v>27373</v>
      </c>
      <c r="D3">
        <v>1684</v>
      </c>
      <c r="E3">
        <v>46.8</v>
      </c>
      <c r="F3">
        <v>1.7</v>
      </c>
      <c r="G3">
        <v>1200</v>
      </c>
    </row>
    <row r="4" spans="1:7" x14ac:dyDescent="0.25">
      <c r="A4" t="s">
        <v>112</v>
      </c>
      <c r="B4" t="s">
        <v>4</v>
      </c>
      <c r="C4">
        <v>31103</v>
      </c>
      <c r="D4">
        <v>1931</v>
      </c>
      <c r="E4">
        <v>53.2</v>
      </c>
      <c r="F4">
        <v>1.7</v>
      </c>
      <c r="G4">
        <v>1300</v>
      </c>
    </row>
    <row r="5" spans="1:7" x14ac:dyDescent="0.25">
      <c r="A5" t="s">
        <v>112</v>
      </c>
      <c r="B5" t="s">
        <v>50</v>
      </c>
      <c r="C5">
        <v>88</v>
      </c>
      <c r="D5">
        <v>6</v>
      </c>
      <c r="G5">
        <v>1400</v>
      </c>
    </row>
    <row r="6" spans="1:7" x14ac:dyDescent="0.25">
      <c r="A6" t="s">
        <v>112</v>
      </c>
      <c r="B6" t="s">
        <v>6</v>
      </c>
      <c r="C6">
        <v>3053</v>
      </c>
      <c r="D6">
        <v>615</v>
      </c>
      <c r="E6">
        <v>5.2</v>
      </c>
      <c r="F6">
        <v>1</v>
      </c>
      <c r="G6">
        <v>1510</v>
      </c>
    </row>
    <row r="7" spans="1:7" x14ac:dyDescent="0.25">
      <c r="A7" t="s">
        <v>112</v>
      </c>
      <c r="B7" t="s">
        <v>7</v>
      </c>
      <c r="C7">
        <v>2400</v>
      </c>
      <c r="D7">
        <v>510</v>
      </c>
      <c r="E7">
        <v>4.0999999999999996</v>
      </c>
      <c r="F7">
        <v>0.8</v>
      </c>
      <c r="G7">
        <v>1515</v>
      </c>
    </row>
    <row r="8" spans="1:7" x14ac:dyDescent="0.25">
      <c r="A8" t="s">
        <v>112</v>
      </c>
      <c r="B8" t="s">
        <v>8</v>
      </c>
      <c r="C8">
        <v>2782</v>
      </c>
      <c r="D8">
        <v>677</v>
      </c>
      <c r="E8">
        <v>4.8</v>
      </c>
      <c r="F8">
        <v>1.1000000000000001</v>
      </c>
      <c r="G8">
        <v>1520</v>
      </c>
    </row>
    <row r="9" spans="1:7" x14ac:dyDescent="0.25">
      <c r="A9" t="s">
        <v>112</v>
      </c>
      <c r="B9" t="s">
        <v>9</v>
      </c>
      <c r="C9">
        <v>2690</v>
      </c>
      <c r="D9">
        <v>595</v>
      </c>
      <c r="E9">
        <v>4.5999999999999996</v>
      </c>
      <c r="F9">
        <v>1</v>
      </c>
      <c r="G9">
        <v>1525</v>
      </c>
    </row>
    <row r="10" spans="1:7" x14ac:dyDescent="0.25">
      <c r="A10" t="s">
        <v>112</v>
      </c>
      <c r="B10" t="s">
        <v>10</v>
      </c>
      <c r="C10">
        <v>3573</v>
      </c>
      <c r="D10">
        <v>698</v>
      </c>
      <c r="E10">
        <v>6.1</v>
      </c>
      <c r="F10">
        <v>1.1000000000000001</v>
      </c>
      <c r="G10">
        <v>1530</v>
      </c>
    </row>
    <row r="11" spans="1:7" x14ac:dyDescent="0.25">
      <c r="A11" t="s">
        <v>112</v>
      </c>
      <c r="B11" t="s">
        <v>11</v>
      </c>
      <c r="C11">
        <v>13762</v>
      </c>
      <c r="D11">
        <v>1233</v>
      </c>
      <c r="E11">
        <v>23.5</v>
      </c>
      <c r="F11">
        <v>1.7</v>
      </c>
      <c r="G11">
        <v>1535</v>
      </c>
    </row>
    <row r="12" spans="1:7" x14ac:dyDescent="0.25">
      <c r="A12" t="s">
        <v>112</v>
      </c>
      <c r="B12" t="s">
        <v>12</v>
      </c>
      <c r="C12">
        <v>7483</v>
      </c>
      <c r="D12">
        <v>656</v>
      </c>
      <c r="G12">
        <v>1540</v>
      </c>
    </row>
    <row r="13" spans="1:7" x14ac:dyDescent="0.25">
      <c r="A13" t="s">
        <v>112</v>
      </c>
      <c r="B13" t="s">
        <v>13</v>
      </c>
      <c r="C13">
        <v>7637</v>
      </c>
      <c r="D13">
        <v>988</v>
      </c>
      <c r="F13">
        <v>1.4</v>
      </c>
      <c r="G13">
        <v>1545</v>
      </c>
    </row>
    <row r="14" spans="1:7" x14ac:dyDescent="0.25">
      <c r="A14" t="s">
        <v>112</v>
      </c>
      <c r="B14" t="s">
        <v>14</v>
      </c>
      <c r="C14">
        <v>3306</v>
      </c>
      <c r="D14">
        <v>592</v>
      </c>
      <c r="E14">
        <v>5.7</v>
      </c>
      <c r="F14">
        <v>1</v>
      </c>
      <c r="G14">
        <v>1550</v>
      </c>
    </row>
    <row r="15" spans="1:7" x14ac:dyDescent="0.25">
      <c r="A15" t="s">
        <v>112</v>
      </c>
      <c r="B15" t="s">
        <v>15</v>
      </c>
      <c r="C15">
        <v>2840</v>
      </c>
      <c r="D15">
        <v>451</v>
      </c>
      <c r="E15">
        <v>4.9000000000000004</v>
      </c>
      <c r="F15">
        <v>0.8</v>
      </c>
      <c r="G15">
        <v>1555</v>
      </c>
    </row>
    <row r="16" spans="1:7" x14ac:dyDescent="0.25">
      <c r="A16" t="s">
        <v>112</v>
      </c>
      <c r="B16" t="s">
        <v>16</v>
      </c>
      <c r="C16">
        <v>4970</v>
      </c>
      <c r="D16">
        <v>594</v>
      </c>
      <c r="E16">
        <v>8.5</v>
      </c>
      <c r="F16">
        <v>1.1000000000000001</v>
      </c>
      <c r="G16">
        <v>1560</v>
      </c>
    </row>
    <row r="17" spans="1:7" x14ac:dyDescent="0.25">
      <c r="A17" t="s">
        <v>112</v>
      </c>
      <c r="B17" t="s">
        <v>17</v>
      </c>
      <c r="C17">
        <v>2877</v>
      </c>
      <c r="D17">
        <v>518</v>
      </c>
      <c r="E17">
        <v>4.9000000000000004</v>
      </c>
      <c r="F17">
        <v>0.9</v>
      </c>
      <c r="G17">
        <v>1565</v>
      </c>
    </row>
    <row r="18" spans="1:7" x14ac:dyDescent="0.25">
      <c r="A18" t="s">
        <v>112</v>
      </c>
      <c r="B18" t="s">
        <v>18</v>
      </c>
      <c r="C18">
        <v>1103</v>
      </c>
      <c r="D18">
        <v>315</v>
      </c>
      <c r="E18">
        <v>1.9</v>
      </c>
      <c r="F18">
        <v>0.5</v>
      </c>
      <c r="G18">
        <v>1570</v>
      </c>
    </row>
    <row r="19" spans="1:7" x14ac:dyDescent="0.25">
      <c r="A19" t="s">
        <v>112</v>
      </c>
      <c r="B19" t="s">
        <v>47</v>
      </c>
      <c r="C19">
        <v>36</v>
      </c>
      <c r="D19">
        <v>2</v>
      </c>
      <c r="G19">
        <v>1580</v>
      </c>
    </row>
    <row r="20" spans="1:7" x14ac:dyDescent="0.25">
      <c r="A20" t="s">
        <v>112</v>
      </c>
      <c r="B20" t="s">
        <v>19</v>
      </c>
      <c r="C20">
        <v>58476</v>
      </c>
      <c r="D20">
        <v>3018</v>
      </c>
      <c r="E20">
        <v>58476</v>
      </c>
      <c r="G20">
        <v>2100</v>
      </c>
    </row>
    <row r="21" spans="1:7" x14ac:dyDescent="0.25">
      <c r="A21" t="s">
        <v>112</v>
      </c>
      <c r="B21" t="s">
        <v>20</v>
      </c>
      <c r="C21">
        <v>54577</v>
      </c>
      <c r="D21">
        <v>2968</v>
      </c>
      <c r="E21">
        <v>93.3</v>
      </c>
      <c r="F21">
        <v>1.2</v>
      </c>
      <c r="G21">
        <v>2200</v>
      </c>
    </row>
    <row r="22" spans="1:7" x14ac:dyDescent="0.25">
      <c r="A22" t="s">
        <v>112</v>
      </c>
      <c r="B22" t="s">
        <v>21</v>
      </c>
      <c r="C22">
        <v>3899</v>
      </c>
      <c r="D22">
        <v>714</v>
      </c>
      <c r="E22">
        <v>6.7</v>
      </c>
      <c r="F22">
        <v>1.2</v>
      </c>
      <c r="G22">
        <v>2300</v>
      </c>
    </row>
    <row r="23" spans="1:7" x14ac:dyDescent="0.25">
      <c r="A23" t="s">
        <v>112</v>
      </c>
      <c r="B23" t="s">
        <v>22</v>
      </c>
      <c r="C23">
        <v>54577</v>
      </c>
      <c r="D23">
        <v>2968</v>
      </c>
      <c r="E23">
        <v>93.3</v>
      </c>
      <c r="F23">
        <v>1.2</v>
      </c>
      <c r="G23">
        <v>2400</v>
      </c>
    </row>
    <row r="24" spans="1:7" x14ac:dyDescent="0.25">
      <c r="A24" t="s">
        <v>112</v>
      </c>
      <c r="B24" t="s">
        <v>23</v>
      </c>
      <c r="C24">
        <v>17325</v>
      </c>
      <c r="D24">
        <v>1988</v>
      </c>
      <c r="E24">
        <v>29.6</v>
      </c>
      <c r="F24">
        <v>2.9</v>
      </c>
      <c r="G24">
        <v>2500</v>
      </c>
    </row>
    <row r="25" spans="1:7" x14ac:dyDescent="0.25">
      <c r="A25" t="s">
        <v>112</v>
      </c>
      <c r="B25" t="s">
        <v>24</v>
      </c>
      <c r="C25">
        <v>32363</v>
      </c>
      <c r="D25">
        <v>2396</v>
      </c>
      <c r="E25">
        <v>55.3</v>
      </c>
      <c r="F25">
        <v>3.1</v>
      </c>
      <c r="G25">
        <v>2510</v>
      </c>
    </row>
    <row r="26" spans="1:7" x14ac:dyDescent="0.25">
      <c r="A26" t="s">
        <v>112</v>
      </c>
      <c r="B26" t="s">
        <v>25</v>
      </c>
      <c r="C26">
        <v>61</v>
      </c>
      <c r="D26">
        <v>106</v>
      </c>
      <c r="E26">
        <v>0.1</v>
      </c>
      <c r="F26">
        <v>0.2</v>
      </c>
      <c r="G26">
        <v>2520</v>
      </c>
    </row>
    <row r="27" spans="1:7" x14ac:dyDescent="0.25">
      <c r="A27" t="s">
        <v>112</v>
      </c>
      <c r="B27" t="s">
        <v>26</v>
      </c>
      <c r="C27">
        <v>1927</v>
      </c>
      <c r="D27">
        <v>569</v>
      </c>
      <c r="E27">
        <v>3.3</v>
      </c>
      <c r="F27">
        <v>0.9</v>
      </c>
      <c r="G27">
        <v>2530</v>
      </c>
    </row>
    <row r="28" spans="1:7" x14ac:dyDescent="0.25">
      <c r="A28" t="s">
        <v>112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112</v>
      </c>
      <c r="B29" t="s">
        <v>27</v>
      </c>
      <c r="C29">
        <v>2901</v>
      </c>
      <c r="D29">
        <v>845</v>
      </c>
      <c r="E29">
        <v>5</v>
      </c>
      <c r="F29">
        <v>1.4</v>
      </c>
      <c r="G29">
        <v>2550</v>
      </c>
    </row>
    <row r="30" spans="1:7" x14ac:dyDescent="0.25">
      <c r="A30" t="s">
        <v>112</v>
      </c>
      <c r="B30" t="s">
        <v>28</v>
      </c>
      <c r="C30">
        <v>3899</v>
      </c>
      <c r="D30">
        <v>714</v>
      </c>
      <c r="E30">
        <v>6.7</v>
      </c>
      <c r="F30">
        <v>1.2</v>
      </c>
      <c r="G30">
        <v>2560</v>
      </c>
    </row>
    <row r="31" spans="1:7" x14ac:dyDescent="0.25">
      <c r="A31" t="s">
        <v>112</v>
      </c>
      <c r="B31" t="s">
        <v>29</v>
      </c>
      <c r="C31">
        <v>58476</v>
      </c>
      <c r="D31">
        <v>3018</v>
      </c>
      <c r="E31">
        <v>58476</v>
      </c>
      <c r="G31">
        <v>2570</v>
      </c>
    </row>
    <row r="32" spans="1:7" x14ac:dyDescent="0.25">
      <c r="A32" t="s">
        <v>112</v>
      </c>
      <c r="B32" t="s">
        <v>30</v>
      </c>
      <c r="C32">
        <v>6330</v>
      </c>
      <c r="D32">
        <v>976</v>
      </c>
      <c r="E32">
        <v>10.8</v>
      </c>
      <c r="F32">
        <v>1.7</v>
      </c>
      <c r="G32">
        <v>2580</v>
      </c>
    </row>
    <row r="33" spans="1:7" x14ac:dyDescent="0.25">
      <c r="A33" t="s">
        <v>112</v>
      </c>
      <c r="B33" t="s">
        <v>31</v>
      </c>
      <c r="C33">
        <v>52146</v>
      </c>
      <c r="D33">
        <v>3108</v>
      </c>
      <c r="E33">
        <v>89.2</v>
      </c>
      <c r="F33">
        <v>1.7</v>
      </c>
      <c r="G33">
        <v>2590</v>
      </c>
    </row>
    <row r="34" spans="1:7" x14ac:dyDescent="0.25">
      <c r="A34" t="s">
        <v>112</v>
      </c>
      <c r="B34" t="s">
        <v>32</v>
      </c>
      <c r="C34">
        <v>58348</v>
      </c>
      <c r="D34">
        <v>3008</v>
      </c>
      <c r="E34">
        <v>58348</v>
      </c>
      <c r="G34">
        <v>3100</v>
      </c>
    </row>
    <row r="35" spans="1:7" x14ac:dyDescent="0.25">
      <c r="A35" t="s">
        <v>112</v>
      </c>
      <c r="B35" t="s">
        <v>33</v>
      </c>
      <c r="C35">
        <v>54881</v>
      </c>
      <c r="D35">
        <v>2896</v>
      </c>
      <c r="E35">
        <v>94.1</v>
      </c>
      <c r="F35">
        <v>1.1000000000000001</v>
      </c>
      <c r="G35">
        <v>3200</v>
      </c>
    </row>
    <row r="36" spans="1:7" x14ac:dyDescent="0.25">
      <c r="A36" t="s">
        <v>112</v>
      </c>
      <c r="B36" t="s">
        <v>34</v>
      </c>
      <c r="C36">
        <v>38257</v>
      </c>
      <c r="D36">
        <v>2484</v>
      </c>
      <c r="E36">
        <v>65.599999999999994</v>
      </c>
      <c r="F36">
        <v>3</v>
      </c>
      <c r="G36">
        <v>3300</v>
      </c>
    </row>
    <row r="37" spans="1:7" x14ac:dyDescent="0.25">
      <c r="A37" t="s">
        <v>112</v>
      </c>
      <c r="B37" t="s">
        <v>35</v>
      </c>
      <c r="C37">
        <v>21788</v>
      </c>
      <c r="D37">
        <v>2171</v>
      </c>
      <c r="E37">
        <v>37.299999999999997</v>
      </c>
      <c r="F37">
        <v>3.1</v>
      </c>
      <c r="G37">
        <v>3400</v>
      </c>
    </row>
    <row r="38" spans="1:7" x14ac:dyDescent="0.25">
      <c r="A38" t="s">
        <v>112</v>
      </c>
      <c r="B38" t="s">
        <v>36</v>
      </c>
      <c r="C38">
        <v>3467</v>
      </c>
      <c r="D38">
        <v>672</v>
      </c>
      <c r="E38">
        <v>5.9</v>
      </c>
      <c r="F38">
        <v>1.1000000000000001</v>
      </c>
      <c r="G38">
        <v>3500</v>
      </c>
    </row>
    <row r="39" spans="1:7" x14ac:dyDescent="0.25">
      <c r="A39" t="s">
        <v>112</v>
      </c>
      <c r="B39" t="s">
        <v>49</v>
      </c>
      <c r="C39">
        <v>58348</v>
      </c>
      <c r="D39">
        <v>3008</v>
      </c>
      <c r="E39">
        <v>58348</v>
      </c>
      <c r="G39">
        <v>3600</v>
      </c>
    </row>
    <row r="40" spans="1:7" x14ac:dyDescent="0.25">
      <c r="A40" t="s">
        <v>112</v>
      </c>
      <c r="B40" t="s">
        <v>37</v>
      </c>
      <c r="C40">
        <v>5582</v>
      </c>
      <c r="D40">
        <v>750</v>
      </c>
      <c r="E40">
        <v>9.6</v>
      </c>
      <c r="F40">
        <v>1.3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4E4E-B916-4DCD-A6A2-12F33346649A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113</v>
      </c>
      <c r="B2" t="s">
        <v>46</v>
      </c>
      <c r="C2">
        <v>101053</v>
      </c>
      <c r="D2">
        <v>4193</v>
      </c>
      <c r="E2">
        <v>101053</v>
      </c>
      <c r="G2">
        <v>1100</v>
      </c>
    </row>
    <row r="3" spans="1:7" x14ac:dyDescent="0.25">
      <c r="A3" t="s">
        <v>113</v>
      </c>
      <c r="B3" t="s">
        <v>39</v>
      </c>
      <c r="C3">
        <v>46615</v>
      </c>
      <c r="D3">
        <v>2251</v>
      </c>
      <c r="E3">
        <v>46.1</v>
      </c>
      <c r="F3">
        <v>1.3</v>
      </c>
      <c r="G3">
        <v>1200</v>
      </c>
    </row>
    <row r="4" spans="1:7" x14ac:dyDescent="0.25">
      <c r="A4" t="s">
        <v>113</v>
      </c>
      <c r="B4" t="s">
        <v>4</v>
      </c>
      <c r="C4">
        <v>54438</v>
      </c>
      <c r="D4">
        <v>2672</v>
      </c>
      <c r="E4">
        <v>53.9</v>
      </c>
      <c r="F4">
        <v>1.3</v>
      </c>
      <c r="G4">
        <v>1300</v>
      </c>
    </row>
    <row r="5" spans="1:7" x14ac:dyDescent="0.25">
      <c r="A5" t="s">
        <v>113</v>
      </c>
      <c r="B5" t="s">
        <v>50</v>
      </c>
      <c r="C5">
        <v>86</v>
      </c>
      <c r="D5">
        <v>4</v>
      </c>
      <c r="G5">
        <v>1400</v>
      </c>
    </row>
    <row r="6" spans="1:7" x14ac:dyDescent="0.25">
      <c r="A6" t="s">
        <v>113</v>
      </c>
      <c r="B6" t="s">
        <v>6</v>
      </c>
      <c r="C6">
        <v>5566</v>
      </c>
      <c r="D6">
        <v>808</v>
      </c>
      <c r="E6">
        <v>5.5</v>
      </c>
      <c r="F6">
        <v>0.7</v>
      </c>
      <c r="G6">
        <v>1510</v>
      </c>
    </row>
    <row r="7" spans="1:7" x14ac:dyDescent="0.25">
      <c r="A7" t="s">
        <v>113</v>
      </c>
      <c r="B7" t="s">
        <v>7</v>
      </c>
      <c r="C7">
        <v>4878</v>
      </c>
      <c r="D7">
        <v>637</v>
      </c>
      <c r="E7">
        <v>4.8</v>
      </c>
      <c r="F7">
        <v>0.6</v>
      </c>
      <c r="G7">
        <v>1515</v>
      </c>
    </row>
    <row r="8" spans="1:7" x14ac:dyDescent="0.25">
      <c r="A8" t="s">
        <v>113</v>
      </c>
      <c r="B8" t="s">
        <v>8</v>
      </c>
      <c r="C8">
        <v>5186</v>
      </c>
      <c r="D8">
        <v>725</v>
      </c>
      <c r="E8">
        <v>5.0999999999999996</v>
      </c>
      <c r="F8">
        <v>0.6</v>
      </c>
      <c r="G8">
        <v>1520</v>
      </c>
    </row>
    <row r="9" spans="1:7" x14ac:dyDescent="0.25">
      <c r="A9" t="s">
        <v>113</v>
      </c>
      <c r="B9" t="s">
        <v>9</v>
      </c>
      <c r="C9">
        <v>5199</v>
      </c>
      <c r="D9">
        <v>834</v>
      </c>
      <c r="E9">
        <v>5.0999999999999996</v>
      </c>
      <c r="F9">
        <v>0.7</v>
      </c>
      <c r="G9">
        <v>1525</v>
      </c>
    </row>
    <row r="10" spans="1:7" x14ac:dyDescent="0.25">
      <c r="A10" t="s">
        <v>113</v>
      </c>
      <c r="B10" t="s">
        <v>10</v>
      </c>
      <c r="C10">
        <v>6613</v>
      </c>
      <c r="D10">
        <v>811</v>
      </c>
      <c r="E10">
        <v>6.5</v>
      </c>
      <c r="F10">
        <v>0.7</v>
      </c>
      <c r="G10">
        <v>1530</v>
      </c>
    </row>
    <row r="11" spans="1:7" x14ac:dyDescent="0.25">
      <c r="A11" t="s">
        <v>113</v>
      </c>
      <c r="B11" t="s">
        <v>11</v>
      </c>
      <c r="C11">
        <v>21657</v>
      </c>
      <c r="D11">
        <v>1164</v>
      </c>
      <c r="E11">
        <v>21.4</v>
      </c>
      <c r="F11">
        <v>1.2</v>
      </c>
      <c r="G11">
        <v>1535</v>
      </c>
    </row>
    <row r="12" spans="1:7" x14ac:dyDescent="0.25">
      <c r="A12" t="s">
        <v>113</v>
      </c>
      <c r="B12" t="s">
        <v>12</v>
      </c>
      <c r="C12">
        <v>15203</v>
      </c>
      <c r="D12">
        <v>1410</v>
      </c>
      <c r="G12">
        <v>1540</v>
      </c>
    </row>
    <row r="13" spans="1:7" x14ac:dyDescent="0.25">
      <c r="A13" t="s">
        <v>113</v>
      </c>
      <c r="B13" t="s">
        <v>13</v>
      </c>
      <c r="C13">
        <v>12377</v>
      </c>
      <c r="D13">
        <v>1099</v>
      </c>
      <c r="F13">
        <v>1</v>
      </c>
      <c r="G13">
        <v>1545</v>
      </c>
    </row>
    <row r="14" spans="1:7" x14ac:dyDescent="0.25">
      <c r="A14" t="s">
        <v>113</v>
      </c>
      <c r="B14" t="s">
        <v>14</v>
      </c>
      <c r="C14">
        <v>5954</v>
      </c>
      <c r="D14">
        <v>809</v>
      </c>
      <c r="E14">
        <v>5.9</v>
      </c>
      <c r="F14">
        <v>0.8</v>
      </c>
      <c r="G14">
        <v>1550</v>
      </c>
    </row>
    <row r="15" spans="1:7" x14ac:dyDescent="0.25">
      <c r="A15" t="s">
        <v>113</v>
      </c>
      <c r="B15" t="s">
        <v>15</v>
      </c>
      <c r="C15">
        <v>5185</v>
      </c>
      <c r="D15">
        <v>661</v>
      </c>
      <c r="E15">
        <v>5.0999999999999996</v>
      </c>
      <c r="F15">
        <v>0.6</v>
      </c>
      <c r="G15">
        <v>1555</v>
      </c>
    </row>
    <row r="16" spans="1:7" x14ac:dyDescent="0.25">
      <c r="A16" t="s">
        <v>113</v>
      </c>
      <c r="B16" t="s">
        <v>16</v>
      </c>
      <c r="C16">
        <v>8521</v>
      </c>
      <c r="D16">
        <v>801</v>
      </c>
      <c r="E16">
        <v>8.4</v>
      </c>
      <c r="F16">
        <v>0.8</v>
      </c>
      <c r="G16">
        <v>1560</v>
      </c>
    </row>
    <row r="17" spans="1:7" x14ac:dyDescent="0.25">
      <c r="A17" t="s">
        <v>113</v>
      </c>
      <c r="B17" t="s">
        <v>17</v>
      </c>
      <c r="C17">
        <v>3224</v>
      </c>
      <c r="D17">
        <v>459</v>
      </c>
      <c r="E17">
        <v>3.2</v>
      </c>
      <c r="F17">
        <v>0.5</v>
      </c>
      <c r="G17">
        <v>1565</v>
      </c>
    </row>
    <row r="18" spans="1:7" x14ac:dyDescent="0.25">
      <c r="A18" t="s">
        <v>113</v>
      </c>
      <c r="B18" t="s">
        <v>18</v>
      </c>
      <c r="C18">
        <v>1490</v>
      </c>
      <c r="D18">
        <v>283</v>
      </c>
      <c r="E18">
        <v>1.5</v>
      </c>
      <c r="F18">
        <v>0.3</v>
      </c>
      <c r="G18">
        <v>1570</v>
      </c>
    </row>
    <row r="19" spans="1:7" x14ac:dyDescent="0.25">
      <c r="A19" t="s">
        <v>113</v>
      </c>
      <c r="B19" t="s">
        <v>47</v>
      </c>
      <c r="C19">
        <v>36</v>
      </c>
      <c r="D19">
        <v>1</v>
      </c>
      <c r="G19">
        <v>1580</v>
      </c>
    </row>
    <row r="20" spans="1:7" x14ac:dyDescent="0.25">
      <c r="A20" t="s">
        <v>113</v>
      </c>
      <c r="B20" t="s">
        <v>19</v>
      </c>
      <c r="C20">
        <v>101053</v>
      </c>
      <c r="D20">
        <v>4193</v>
      </c>
      <c r="E20">
        <v>101053</v>
      </c>
      <c r="G20">
        <v>2100</v>
      </c>
    </row>
    <row r="21" spans="1:7" x14ac:dyDescent="0.25">
      <c r="A21" t="s">
        <v>113</v>
      </c>
      <c r="B21" t="s">
        <v>20</v>
      </c>
      <c r="C21">
        <v>94018</v>
      </c>
      <c r="D21">
        <v>4175</v>
      </c>
      <c r="E21">
        <v>93</v>
      </c>
      <c r="F21">
        <v>0.9</v>
      </c>
      <c r="G21">
        <v>2200</v>
      </c>
    </row>
    <row r="22" spans="1:7" x14ac:dyDescent="0.25">
      <c r="A22" t="s">
        <v>113</v>
      </c>
      <c r="B22" t="s">
        <v>21</v>
      </c>
      <c r="C22">
        <v>7035</v>
      </c>
      <c r="D22">
        <v>908</v>
      </c>
      <c r="E22">
        <v>7</v>
      </c>
      <c r="F22">
        <v>0.9</v>
      </c>
      <c r="G22">
        <v>2300</v>
      </c>
    </row>
    <row r="23" spans="1:7" x14ac:dyDescent="0.25">
      <c r="A23" t="s">
        <v>113</v>
      </c>
      <c r="B23" t="s">
        <v>22</v>
      </c>
      <c r="C23">
        <v>94018</v>
      </c>
      <c r="D23">
        <v>4175</v>
      </c>
      <c r="E23">
        <v>93</v>
      </c>
      <c r="F23">
        <v>0.9</v>
      </c>
      <c r="G23">
        <v>2400</v>
      </c>
    </row>
    <row r="24" spans="1:7" x14ac:dyDescent="0.25">
      <c r="A24" t="s">
        <v>113</v>
      </c>
      <c r="B24" t="s">
        <v>23</v>
      </c>
      <c r="C24">
        <v>15171</v>
      </c>
      <c r="D24">
        <v>1360</v>
      </c>
      <c r="E24">
        <v>15</v>
      </c>
      <c r="F24">
        <v>1.4</v>
      </c>
      <c r="G24">
        <v>2500</v>
      </c>
    </row>
    <row r="25" spans="1:7" x14ac:dyDescent="0.25">
      <c r="A25" t="s">
        <v>113</v>
      </c>
      <c r="B25" t="s">
        <v>24</v>
      </c>
      <c r="C25">
        <v>65186</v>
      </c>
      <c r="D25">
        <v>3550</v>
      </c>
      <c r="E25">
        <v>64.5</v>
      </c>
      <c r="F25">
        <v>2</v>
      </c>
      <c r="G25">
        <v>2510</v>
      </c>
    </row>
    <row r="26" spans="1:7" x14ac:dyDescent="0.25">
      <c r="A26" t="s">
        <v>113</v>
      </c>
      <c r="B26" t="s">
        <v>25</v>
      </c>
      <c r="C26">
        <v>1549</v>
      </c>
      <c r="D26">
        <v>763</v>
      </c>
      <c r="E26">
        <v>1.5</v>
      </c>
      <c r="F26">
        <v>0.7</v>
      </c>
      <c r="G26">
        <v>2520</v>
      </c>
    </row>
    <row r="27" spans="1:7" x14ac:dyDescent="0.25">
      <c r="A27" t="s">
        <v>113</v>
      </c>
      <c r="B27" t="s">
        <v>26</v>
      </c>
      <c r="C27">
        <v>3186</v>
      </c>
      <c r="D27">
        <v>641</v>
      </c>
      <c r="E27">
        <v>3.2</v>
      </c>
      <c r="F27">
        <v>0.6</v>
      </c>
      <c r="G27">
        <v>2530</v>
      </c>
    </row>
    <row r="28" spans="1:7" x14ac:dyDescent="0.25">
      <c r="A28" t="s">
        <v>113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113</v>
      </c>
      <c r="B29" t="s">
        <v>27</v>
      </c>
      <c r="C29">
        <v>8926</v>
      </c>
      <c r="D29">
        <v>1398</v>
      </c>
      <c r="E29">
        <v>8.8000000000000007</v>
      </c>
      <c r="F29">
        <v>1.3</v>
      </c>
      <c r="G29">
        <v>2550</v>
      </c>
    </row>
    <row r="30" spans="1:7" x14ac:dyDescent="0.25">
      <c r="A30" t="s">
        <v>113</v>
      </c>
      <c r="B30" t="s">
        <v>28</v>
      </c>
      <c r="C30">
        <v>7035</v>
      </c>
      <c r="D30">
        <v>908</v>
      </c>
      <c r="E30">
        <v>7</v>
      </c>
      <c r="F30">
        <v>0.9</v>
      </c>
      <c r="G30">
        <v>2560</v>
      </c>
    </row>
    <row r="31" spans="1:7" x14ac:dyDescent="0.25">
      <c r="A31" t="s">
        <v>113</v>
      </c>
      <c r="B31" t="s">
        <v>29</v>
      </c>
      <c r="C31">
        <v>101053</v>
      </c>
      <c r="D31">
        <v>4193</v>
      </c>
      <c r="E31">
        <v>101053</v>
      </c>
      <c r="G31">
        <v>2570</v>
      </c>
    </row>
    <row r="32" spans="1:7" x14ac:dyDescent="0.25">
      <c r="A32" t="s">
        <v>113</v>
      </c>
      <c r="B32" t="s">
        <v>30</v>
      </c>
      <c r="C32">
        <v>15023</v>
      </c>
      <c r="D32">
        <v>1594</v>
      </c>
      <c r="E32">
        <v>14.9</v>
      </c>
      <c r="F32">
        <v>1.4</v>
      </c>
      <c r="G32">
        <v>2580</v>
      </c>
    </row>
    <row r="33" spans="1:7" x14ac:dyDescent="0.25">
      <c r="A33" t="s">
        <v>113</v>
      </c>
      <c r="B33" t="s">
        <v>31</v>
      </c>
      <c r="C33">
        <v>86030</v>
      </c>
      <c r="D33">
        <v>3687</v>
      </c>
      <c r="E33">
        <v>85.1</v>
      </c>
      <c r="F33">
        <v>1.4</v>
      </c>
      <c r="G33">
        <v>2590</v>
      </c>
    </row>
    <row r="34" spans="1:7" x14ac:dyDescent="0.25">
      <c r="A34" t="s">
        <v>113</v>
      </c>
      <c r="B34" t="s">
        <v>32</v>
      </c>
      <c r="C34">
        <v>100529</v>
      </c>
      <c r="D34">
        <v>4211</v>
      </c>
      <c r="E34">
        <v>100529</v>
      </c>
      <c r="G34">
        <v>3100</v>
      </c>
    </row>
    <row r="35" spans="1:7" x14ac:dyDescent="0.25">
      <c r="A35" t="s">
        <v>113</v>
      </c>
      <c r="B35" t="s">
        <v>33</v>
      </c>
      <c r="C35">
        <v>91338</v>
      </c>
      <c r="D35">
        <v>3881</v>
      </c>
      <c r="E35">
        <v>90.9</v>
      </c>
      <c r="F35">
        <v>1.2</v>
      </c>
      <c r="G35">
        <v>3200</v>
      </c>
    </row>
    <row r="36" spans="1:7" x14ac:dyDescent="0.25">
      <c r="A36" t="s">
        <v>113</v>
      </c>
      <c r="B36" t="s">
        <v>34</v>
      </c>
      <c r="C36">
        <v>53194</v>
      </c>
      <c r="D36">
        <v>2856</v>
      </c>
      <c r="E36">
        <v>52.9</v>
      </c>
      <c r="F36">
        <v>1.9</v>
      </c>
      <c r="G36">
        <v>3300</v>
      </c>
    </row>
    <row r="37" spans="1:7" x14ac:dyDescent="0.25">
      <c r="A37" t="s">
        <v>113</v>
      </c>
      <c r="B37" t="s">
        <v>35</v>
      </c>
      <c r="C37">
        <v>43931</v>
      </c>
      <c r="D37">
        <v>2442</v>
      </c>
      <c r="E37">
        <v>43.7</v>
      </c>
      <c r="F37">
        <v>1.8</v>
      </c>
      <c r="G37">
        <v>3400</v>
      </c>
    </row>
    <row r="38" spans="1:7" x14ac:dyDescent="0.25">
      <c r="A38" t="s">
        <v>113</v>
      </c>
      <c r="B38" t="s">
        <v>36</v>
      </c>
      <c r="C38">
        <v>9191</v>
      </c>
      <c r="D38">
        <v>1351</v>
      </c>
      <c r="E38">
        <v>9.1</v>
      </c>
      <c r="F38">
        <v>1.2</v>
      </c>
      <c r="G38">
        <v>3500</v>
      </c>
    </row>
    <row r="39" spans="1:7" x14ac:dyDescent="0.25">
      <c r="A39" t="s">
        <v>113</v>
      </c>
      <c r="B39" t="s">
        <v>49</v>
      </c>
      <c r="C39">
        <v>100529</v>
      </c>
      <c r="D39">
        <v>4211</v>
      </c>
      <c r="E39">
        <v>100529</v>
      </c>
      <c r="G39">
        <v>3600</v>
      </c>
    </row>
    <row r="40" spans="1:7" x14ac:dyDescent="0.25">
      <c r="A40" t="s">
        <v>113</v>
      </c>
      <c r="B40" t="s">
        <v>37</v>
      </c>
      <c r="C40">
        <v>6733</v>
      </c>
      <c r="D40">
        <v>707</v>
      </c>
      <c r="E40">
        <v>6.7</v>
      </c>
      <c r="F40">
        <v>0.7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5746-0B4D-4185-B63E-28CD25585AB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114</v>
      </c>
      <c r="B2" t="s">
        <v>46</v>
      </c>
      <c r="C2">
        <v>83125</v>
      </c>
      <c r="D2">
        <v>3181</v>
      </c>
      <c r="E2">
        <v>83125</v>
      </c>
      <c r="G2">
        <v>1100</v>
      </c>
    </row>
    <row r="3" spans="1:7" x14ac:dyDescent="0.25">
      <c r="A3" t="s">
        <v>114</v>
      </c>
      <c r="B3" t="s">
        <v>39</v>
      </c>
      <c r="C3">
        <v>37663</v>
      </c>
      <c r="D3">
        <v>1886</v>
      </c>
      <c r="E3">
        <v>45.3</v>
      </c>
      <c r="F3">
        <v>1.3</v>
      </c>
      <c r="G3">
        <v>1200</v>
      </c>
    </row>
    <row r="4" spans="1:7" x14ac:dyDescent="0.25">
      <c r="A4" t="s">
        <v>114</v>
      </c>
      <c r="B4" t="s">
        <v>4</v>
      </c>
      <c r="C4">
        <v>45462</v>
      </c>
      <c r="D4">
        <v>1991</v>
      </c>
      <c r="E4">
        <v>54.7</v>
      </c>
      <c r="F4">
        <v>1.3</v>
      </c>
      <c r="G4">
        <v>1300</v>
      </c>
    </row>
    <row r="5" spans="1:7" x14ac:dyDescent="0.25">
      <c r="A5" t="s">
        <v>114</v>
      </c>
      <c r="B5" t="s">
        <v>50</v>
      </c>
      <c r="C5">
        <v>83</v>
      </c>
      <c r="D5">
        <v>4</v>
      </c>
      <c r="G5">
        <v>1400</v>
      </c>
    </row>
    <row r="6" spans="1:7" x14ac:dyDescent="0.25">
      <c r="A6" t="s">
        <v>114</v>
      </c>
      <c r="B6" t="s">
        <v>6</v>
      </c>
      <c r="C6">
        <v>5703</v>
      </c>
      <c r="D6">
        <v>769</v>
      </c>
      <c r="E6">
        <v>6.9</v>
      </c>
      <c r="F6">
        <v>0.9</v>
      </c>
      <c r="G6">
        <v>1510</v>
      </c>
    </row>
    <row r="7" spans="1:7" x14ac:dyDescent="0.25">
      <c r="A7" t="s">
        <v>114</v>
      </c>
      <c r="B7" t="s">
        <v>7</v>
      </c>
      <c r="C7">
        <v>5072</v>
      </c>
      <c r="D7">
        <v>760</v>
      </c>
      <c r="E7">
        <v>6.1</v>
      </c>
      <c r="F7">
        <v>0.9</v>
      </c>
      <c r="G7">
        <v>1515</v>
      </c>
    </row>
    <row r="8" spans="1:7" x14ac:dyDescent="0.25">
      <c r="A8" t="s">
        <v>114</v>
      </c>
      <c r="B8" t="s">
        <v>8</v>
      </c>
      <c r="C8">
        <v>4069</v>
      </c>
      <c r="D8">
        <v>566</v>
      </c>
      <c r="E8">
        <v>4.9000000000000004</v>
      </c>
      <c r="F8">
        <v>0.6</v>
      </c>
      <c r="G8">
        <v>1520</v>
      </c>
    </row>
    <row r="9" spans="1:7" x14ac:dyDescent="0.25">
      <c r="A9" t="s">
        <v>114</v>
      </c>
      <c r="B9" t="s">
        <v>9</v>
      </c>
      <c r="C9">
        <v>3661</v>
      </c>
      <c r="D9">
        <v>653</v>
      </c>
      <c r="E9">
        <v>4.4000000000000004</v>
      </c>
      <c r="F9">
        <v>0.7</v>
      </c>
      <c r="G9">
        <v>1525</v>
      </c>
    </row>
    <row r="10" spans="1:7" x14ac:dyDescent="0.25">
      <c r="A10" t="s">
        <v>114</v>
      </c>
      <c r="B10" t="s">
        <v>10</v>
      </c>
      <c r="C10">
        <v>6371</v>
      </c>
      <c r="D10">
        <v>1041</v>
      </c>
      <c r="E10">
        <v>7.7</v>
      </c>
      <c r="F10">
        <v>1.1000000000000001</v>
      </c>
      <c r="G10">
        <v>1530</v>
      </c>
    </row>
    <row r="11" spans="1:7" x14ac:dyDescent="0.25">
      <c r="A11" t="s">
        <v>114</v>
      </c>
      <c r="B11" t="s">
        <v>11</v>
      </c>
      <c r="C11">
        <v>16760</v>
      </c>
      <c r="D11">
        <v>1299</v>
      </c>
      <c r="E11">
        <v>20.2</v>
      </c>
      <c r="F11">
        <v>1.5</v>
      </c>
      <c r="G11">
        <v>1535</v>
      </c>
    </row>
    <row r="12" spans="1:7" x14ac:dyDescent="0.25">
      <c r="A12" t="s">
        <v>114</v>
      </c>
      <c r="B12" t="s">
        <v>12</v>
      </c>
      <c r="C12">
        <v>10870</v>
      </c>
      <c r="D12">
        <v>959</v>
      </c>
      <c r="G12">
        <v>1540</v>
      </c>
    </row>
    <row r="13" spans="1:7" x14ac:dyDescent="0.25">
      <c r="A13" t="s">
        <v>114</v>
      </c>
      <c r="B13" t="s">
        <v>13</v>
      </c>
      <c r="C13">
        <v>10686</v>
      </c>
      <c r="D13">
        <v>948</v>
      </c>
      <c r="F13">
        <v>1.1000000000000001</v>
      </c>
      <c r="G13">
        <v>1545</v>
      </c>
    </row>
    <row r="14" spans="1:7" x14ac:dyDescent="0.25">
      <c r="A14" t="s">
        <v>114</v>
      </c>
      <c r="B14" t="s">
        <v>14</v>
      </c>
      <c r="C14">
        <v>5141</v>
      </c>
      <c r="D14">
        <v>858</v>
      </c>
      <c r="E14">
        <v>6.2</v>
      </c>
      <c r="F14">
        <v>1</v>
      </c>
      <c r="G14">
        <v>1550</v>
      </c>
    </row>
    <row r="15" spans="1:7" x14ac:dyDescent="0.25">
      <c r="A15" t="s">
        <v>114</v>
      </c>
      <c r="B15" t="s">
        <v>15</v>
      </c>
      <c r="C15">
        <v>4620</v>
      </c>
      <c r="D15">
        <v>611</v>
      </c>
      <c r="E15">
        <v>5.6</v>
      </c>
      <c r="F15">
        <v>0.8</v>
      </c>
      <c r="G15">
        <v>1555</v>
      </c>
    </row>
    <row r="16" spans="1:7" x14ac:dyDescent="0.25">
      <c r="A16" t="s">
        <v>114</v>
      </c>
      <c r="B16" t="s">
        <v>16</v>
      </c>
      <c r="C16">
        <v>6100</v>
      </c>
      <c r="D16">
        <v>760</v>
      </c>
      <c r="E16">
        <v>7.3</v>
      </c>
      <c r="F16">
        <v>0.9</v>
      </c>
      <c r="G16">
        <v>1560</v>
      </c>
    </row>
    <row r="17" spans="1:7" x14ac:dyDescent="0.25">
      <c r="A17" t="s">
        <v>114</v>
      </c>
      <c r="B17" t="s">
        <v>17</v>
      </c>
      <c r="C17">
        <v>2853</v>
      </c>
      <c r="D17">
        <v>452</v>
      </c>
      <c r="E17">
        <v>3.4</v>
      </c>
      <c r="F17">
        <v>0.5</v>
      </c>
      <c r="G17">
        <v>1565</v>
      </c>
    </row>
    <row r="18" spans="1:7" x14ac:dyDescent="0.25">
      <c r="A18" t="s">
        <v>114</v>
      </c>
      <c r="B18" t="s">
        <v>18</v>
      </c>
      <c r="C18">
        <v>1219</v>
      </c>
      <c r="D18">
        <v>382</v>
      </c>
      <c r="E18">
        <v>1.5</v>
      </c>
      <c r="F18">
        <v>0.4</v>
      </c>
      <c r="G18">
        <v>1570</v>
      </c>
    </row>
    <row r="19" spans="1:7" x14ac:dyDescent="0.25">
      <c r="A19" t="s">
        <v>114</v>
      </c>
      <c r="B19" t="s">
        <v>47</v>
      </c>
      <c r="C19">
        <v>35</v>
      </c>
      <c r="D19">
        <v>1</v>
      </c>
      <c r="G19">
        <v>1580</v>
      </c>
    </row>
    <row r="20" spans="1:7" x14ac:dyDescent="0.25">
      <c r="A20" t="s">
        <v>114</v>
      </c>
      <c r="B20" t="s">
        <v>19</v>
      </c>
      <c r="C20">
        <v>83125</v>
      </c>
      <c r="D20">
        <v>3181</v>
      </c>
      <c r="E20">
        <v>83125</v>
      </c>
      <c r="G20">
        <v>2100</v>
      </c>
    </row>
    <row r="21" spans="1:7" x14ac:dyDescent="0.25">
      <c r="A21" t="s">
        <v>114</v>
      </c>
      <c r="B21" t="s">
        <v>20</v>
      </c>
      <c r="C21">
        <v>77963</v>
      </c>
      <c r="D21">
        <v>3187</v>
      </c>
      <c r="E21">
        <v>93.8</v>
      </c>
      <c r="F21">
        <v>1.1000000000000001</v>
      </c>
      <c r="G21">
        <v>2200</v>
      </c>
    </row>
    <row r="22" spans="1:7" x14ac:dyDescent="0.25">
      <c r="A22" t="s">
        <v>114</v>
      </c>
      <c r="B22" t="s">
        <v>21</v>
      </c>
      <c r="C22">
        <v>5162</v>
      </c>
      <c r="D22">
        <v>896</v>
      </c>
      <c r="E22">
        <v>6.2</v>
      </c>
      <c r="F22">
        <v>1.1000000000000001</v>
      </c>
      <c r="G22">
        <v>2300</v>
      </c>
    </row>
    <row r="23" spans="1:7" x14ac:dyDescent="0.25">
      <c r="A23" t="s">
        <v>114</v>
      </c>
      <c r="B23" t="s">
        <v>22</v>
      </c>
      <c r="C23">
        <v>77963</v>
      </c>
      <c r="D23">
        <v>3187</v>
      </c>
      <c r="E23">
        <v>93.8</v>
      </c>
      <c r="F23">
        <v>1.1000000000000001</v>
      </c>
      <c r="G23">
        <v>2400</v>
      </c>
    </row>
    <row r="24" spans="1:7" x14ac:dyDescent="0.25">
      <c r="A24" t="s">
        <v>114</v>
      </c>
      <c r="B24" t="s">
        <v>23</v>
      </c>
      <c r="C24">
        <v>11851</v>
      </c>
      <c r="D24">
        <v>1425</v>
      </c>
      <c r="E24">
        <v>14.3</v>
      </c>
      <c r="F24">
        <v>1.7</v>
      </c>
      <c r="G24">
        <v>2500</v>
      </c>
    </row>
    <row r="25" spans="1:7" x14ac:dyDescent="0.25">
      <c r="A25" t="s">
        <v>114</v>
      </c>
      <c r="B25" t="s">
        <v>24</v>
      </c>
      <c r="C25">
        <v>58706</v>
      </c>
      <c r="D25">
        <v>3032</v>
      </c>
      <c r="E25">
        <v>70.599999999999994</v>
      </c>
      <c r="F25">
        <v>2.2999999999999998</v>
      </c>
      <c r="G25">
        <v>2510</v>
      </c>
    </row>
    <row r="26" spans="1:7" x14ac:dyDescent="0.25">
      <c r="A26" t="s">
        <v>114</v>
      </c>
      <c r="B26" t="s">
        <v>25</v>
      </c>
      <c r="C26">
        <v>459</v>
      </c>
      <c r="D26">
        <v>229</v>
      </c>
      <c r="E26">
        <v>0.6</v>
      </c>
      <c r="F26">
        <v>0.3</v>
      </c>
      <c r="G26">
        <v>2520</v>
      </c>
    </row>
    <row r="27" spans="1:7" x14ac:dyDescent="0.25">
      <c r="A27" t="s">
        <v>114</v>
      </c>
      <c r="B27" t="s">
        <v>26</v>
      </c>
      <c r="C27">
        <v>1086</v>
      </c>
      <c r="D27">
        <v>412</v>
      </c>
      <c r="E27">
        <v>1.3</v>
      </c>
      <c r="F27">
        <v>0.5</v>
      </c>
      <c r="G27">
        <v>2530</v>
      </c>
    </row>
    <row r="28" spans="1:7" x14ac:dyDescent="0.25">
      <c r="A28" t="s">
        <v>114</v>
      </c>
      <c r="B28" t="s">
        <v>48</v>
      </c>
      <c r="C28">
        <v>26</v>
      </c>
      <c r="D28">
        <v>42</v>
      </c>
      <c r="E28">
        <v>0</v>
      </c>
      <c r="F28">
        <v>0.1</v>
      </c>
      <c r="G28">
        <v>2540</v>
      </c>
    </row>
    <row r="29" spans="1:7" x14ac:dyDescent="0.25">
      <c r="A29" t="s">
        <v>114</v>
      </c>
      <c r="B29" t="s">
        <v>27</v>
      </c>
      <c r="C29">
        <v>5835</v>
      </c>
      <c r="D29">
        <v>1237</v>
      </c>
      <c r="E29">
        <v>7</v>
      </c>
      <c r="F29">
        <v>1.4</v>
      </c>
      <c r="G29">
        <v>2550</v>
      </c>
    </row>
    <row r="30" spans="1:7" x14ac:dyDescent="0.25">
      <c r="A30" t="s">
        <v>114</v>
      </c>
      <c r="B30" t="s">
        <v>28</v>
      </c>
      <c r="C30">
        <v>5162</v>
      </c>
      <c r="D30">
        <v>896</v>
      </c>
      <c r="E30">
        <v>6.2</v>
      </c>
      <c r="F30">
        <v>1.1000000000000001</v>
      </c>
      <c r="G30">
        <v>2560</v>
      </c>
    </row>
    <row r="31" spans="1:7" x14ac:dyDescent="0.25">
      <c r="A31" t="s">
        <v>114</v>
      </c>
      <c r="B31" t="s">
        <v>29</v>
      </c>
      <c r="C31">
        <v>83125</v>
      </c>
      <c r="D31">
        <v>3181</v>
      </c>
      <c r="E31">
        <v>83125</v>
      </c>
      <c r="G31">
        <v>2570</v>
      </c>
    </row>
    <row r="32" spans="1:7" x14ac:dyDescent="0.25">
      <c r="A32" t="s">
        <v>114</v>
      </c>
      <c r="B32" t="s">
        <v>30</v>
      </c>
      <c r="C32">
        <v>13061</v>
      </c>
      <c r="D32">
        <v>1606</v>
      </c>
      <c r="E32">
        <v>15.7</v>
      </c>
      <c r="F32">
        <v>1.9</v>
      </c>
      <c r="G32">
        <v>2580</v>
      </c>
    </row>
    <row r="33" spans="1:7" x14ac:dyDescent="0.25">
      <c r="A33" t="s">
        <v>114</v>
      </c>
      <c r="B33" t="s">
        <v>31</v>
      </c>
      <c r="C33">
        <v>70064</v>
      </c>
      <c r="D33">
        <v>3135</v>
      </c>
      <c r="E33">
        <v>84.3</v>
      </c>
      <c r="F33">
        <v>1.9</v>
      </c>
      <c r="G33">
        <v>2590</v>
      </c>
    </row>
    <row r="34" spans="1:7" x14ac:dyDescent="0.25">
      <c r="A34" t="s">
        <v>114</v>
      </c>
      <c r="B34" t="s">
        <v>32</v>
      </c>
      <c r="C34">
        <v>82863</v>
      </c>
      <c r="D34">
        <v>3179</v>
      </c>
      <c r="E34">
        <v>82863</v>
      </c>
      <c r="G34">
        <v>3100</v>
      </c>
    </row>
    <row r="35" spans="1:7" x14ac:dyDescent="0.25">
      <c r="A35" t="s">
        <v>114</v>
      </c>
      <c r="B35" t="s">
        <v>33</v>
      </c>
      <c r="C35">
        <v>77145</v>
      </c>
      <c r="D35">
        <v>2740</v>
      </c>
      <c r="E35">
        <v>93.1</v>
      </c>
      <c r="F35">
        <v>1.3</v>
      </c>
      <c r="G35">
        <v>3200</v>
      </c>
    </row>
    <row r="36" spans="1:7" x14ac:dyDescent="0.25">
      <c r="A36" t="s">
        <v>114</v>
      </c>
      <c r="B36" t="s">
        <v>34</v>
      </c>
      <c r="C36">
        <v>47224</v>
      </c>
      <c r="D36">
        <v>2582</v>
      </c>
      <c r="E36">
        <v>57</v>
      </c>
      <c r="F36">
        <v>2.2000000000000002</v>
      </c>
      <c r="G36">
        <v>3300</v>
      </c>
    </row>
    <row r="37" spans="1:7" x14ac:dyDescent="0.25">
      <c r="A37" t="s">
        <v>114</v>
      </c>
      <c r="B37" t="s">
        <v>35</v>
      </c>
      <c r="C37">
        <v>36287</v>
      </c>
      <c r="D37">
        <v>1947</v>
      </c>
      <c r="E37">
        <v>43.8</v>
      </c>
      <c r="F37">
        <v>2</v>
      </c>
      <c r="G37">
        <v>3400</v>
      </c>
    </row>
    <row r="38" spans="1:7" x14ac:dyDescent="0.25">
      <c r="A38" t="s">
        <v>114</v>
      </c>
      <c r="B38" t="s">
        <v>36</v>
      </c>
      <c r="C38">
        <v>5718</v>
      </c>
      <c r="D38">
        <v>1149</v>
      </c>
      <c r="E38">
        <v>6.9</v>
      </c>
      <c r="F38">
        <v>1.3</v>
      </c>
      <c r="G38">
        <v>3500</v>
      </c>
    </row>
    <row r="39" spans="1:7" x14ac:dyDescent="0.25">
      <c r="A39" t="s">
        <v>114</v>
      </c>
      <c r="B39" t="s">
        <v>49</v>
      </c>
      <c r="C39">
        <v>82863</v>
      </c>
      <c r="D39">
        <v>3179</v>
      </c>
      <c r="E39">
        <v>82863</v>
      </c>
      <c r="G39">
        <v>3600</v>
      </c>
    </row>
    <row r="40" spans="1:7" x14ac:dyDescent="0.25">
      <c r="A40" t="s">
        <v>114</v>
      </c>
      <c r="B40" t="s">
        <v>37</v>
      </c>
      <c r="C40">
        <v>10304</v>
      </c>
      <c r="D40">
        <v>950</v>
      </c>
      <c r="E40">
        <v>12.4</v>
      </c>
      <c r="F40">
        <v>1.1000000000000001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32A94-46AC-4301-BC53-BE3A8226A1EC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115</v>
      </c>
      <c r="B2" t="s">
        <v>46</v>
      </c>
      <c r="C2">
        <v>47183</v>
      </c>
      <c r="D2">
        <v>2242</v>
      </c>
      <c r="E2">
        <v>47183</v>
      </c>
      <c r="G2">
        <v>1100</v>
      </c>
    </row>
    <row r="3" spans="1:7" x14ac:dyDescent="0.25">
      <c r="A3" t="s">
        <v>115</v>
      </c>
      <c r="B3" t="s">
        <v>39</v>
      </c>
      <c r="C3">
        <v>24514</v>
      </c>
      <c r="D3">
        <v>1549</v>
      </c>
      <c r="E3">
        <v>52</v>
      </c>
      <c r="F3">
        <v>2</v>
      </c>
      <c r="G3">
        <v>1200</v>
      </c>
    </row>
    <row r="4" spans="1:7" x14ac:dyDescent="0.25">
      <c r="A4" t="s">
        <v>115</v>
      </c>
      <c r="B4" t="s">
        <v>4</v>
      </c>
      <c r="C4">
        <v>22669</v>
      </c>
      <c r="D4">
        <v>1362</v>
      </c>
      <c r="E4">
        <v>48</v>
      </c>
      <c r="F4">
        <v>2</v>
      </c>
      <c r="G4">
        <v>1300</v>
      </c>
    </row>
    <row r="5" spans="1:7" x14ac:dyDescent="0.25">
      <c r="A5" t="s">
        <v>115</v>
      </c>
      <c r="B5" t="s">
        <v>50</v>
      </c>
      <c r="C5">
        <v>108</v>
      </c>
      <c r="D5">
        <v>8</v>
      </c>
      <c r="G5">
        <v>1400</v>
      </c>
    </row>
    <row r="6" spans="1:7" x14ac:dyDescent="0.25">
      <c r="A6" t="s">
        <v>115</v>
      </c>
      <c r="B6" t="s">
        <v>6</v>
      </c>
      <c r="C6">
        <v>2014</v>
      </c>
      <c r="D6">
        <v>508</v>
      </c>
      <c r="E6">
        <v>4.3</v>
      </c>
      <c r="F6">
        <v>1</v>
      </c>
      <c r="G6">
        <v>1510</v>
      </c>
    </row>
    <row r="7" spans="1:7" x14ac:dyDescent="0.25">
      <c r="A7" t="s">
        <v>115</v>
      </c>
      <c r="B7" t="s">
        <v>7</v>
      </c>
      <c r="C7">
        <v>1530</v>
      </c>
      <c r="D7">
        <v>339</v>
      </c>
      <c r="E7">
        <v>3.2</v>
      </c>
      <c r="F7">
        <v>0.7</v>
      </c>
      <c r="G7">
        <v>1515</v>
      </c>
    </row>
    <row r="8" spans="1:7" x14ac:dyDescent="0.25">
      <c r="A8" t="s">
        <v>115</v>
      </c>
      <c r="B8" t="s">
        <v>8</v>
      </c>
      <c r="C8">
        <v>2544</v>
      </c>
      <c r="D8">
        <v>430</v>
      </c>
      <c r="E8">
        <v>5.4</v>
      </c>
      <c r="F8">
        <v>0.9</v>
      </c>
      <c r="G8">
        <v>1520</v>
      </c>
    </row>
    <row r="9" spans="1:7" x14ac:dyDescent="0.25">
      <c r="A9" t="s">
        <v>115</v>
      </c>
      <c r="B9" t="s">
        <v>9</v>
      </c>
      <c r="C9">
        <v>2281</v>
      </c>
      <c r="D9">
        <v>508</v>
      </c>
      <c r="E9">
        <v>4.8</v>
      </c>
      <c r="F9">
        <v>1</v>
      </c>
      <c r="G9">
        <v>1525</v>
      </c>
    </row>
    <row r="10" spans="1:7" x14ac:dyDescent="0.25">
      <c r="A10" t="s">
        <v>115</v>
      </c>
      <c r="B10" t="s">
        <v>10</v>
      </c>
      <c r="C10">
        <v>3860</v>
      </c>
      <c r="D10">
        <v>550</v>
      </c>
      <c r="E10">
        <v>8.1999999999999993</v>
      </c>
      <c r="F10">
        <v>1.2</v>
      </c>
      <c r="G10">
        <v>1530</v>
      </c>
    </row>
    <row r="11" spans="1:7" x14ac:dyDescent="0.25">
      <c r="A11" t="s">
        <v>115</v>
      </c>
      <c r="B11" t="s">
        <v>11</v>
      </c>
      <c r="C11">
        <v>13880</v>
      </c>
      <c r="D11">
        <v>1349</v>
      </c>
      <c r="E11">
        <v>29.4</v>
      </c>
      <c r="F11">
        <v>2.2999999999999998</v>
      </c>
      <c r="G11">
        <v>1535</v>
      </c>
    </row>
    <row r="12" spans="1:7" x14ac:dyDescent="0.25">
      <c r="A12" t="s">
        <v>115</v>
      </c>
      <c r="B12" t="s">
        <v>12</v>
      </c>
      <c r="C12">
        <v>7677</v>
      </c>
      <c r="D12">
        <v>648</v>
      </c>
      <c r="G12">
        <v>1540</v>
      </c>
    </row>
    <row r="13" spans="1:7" x14ac:dyDescent="0.25">
      <c r="A13" t="s">
        <v>115</v>
      </c>
      <c r="B13" t="s">
        <v>13</v>
      </c>
      <c r="C13">
        <v>5537</v>
      </c>
      <c r="D13">
        <v>660</v>
      </c>
      <c r="F13">
        <v>1.4</v>
      </c>
      <c r="G13">
        <v>1545</v>
      </c>
    </row>
    <row r="14" spans="1:7" x14ac:dyDescent="0.25">
      <c r="A14" t="s">
        <v>115</v>
      </c>
      <c r="B14" t="s">
        <v>14</v>
      </c>
      <c r="C14">
        <v>1748</v>
      </c>
      <c r="D14">
        <v>423</v>
      </c>
      <c r="E14">
        <v>3.7</v>
      </c>
      <c r="F14">
        <v>0.9</v>
      </c>
      <c r="G14">
        <v>1550</v>
      </c>
    </row>
    <row r="15" spans="1:7" x14ac:dyDescent="0.25">
      <c r="A15" t="s">
        <v>115</v>
      </c>
      <c r="B15" t="s">
        <v>15</v>
      </c>
      <c r="C15">
        <v>1817</v>
      </c>
      <c r="D15">
        <v>469</v>
      </c>
      <c r="E15">
        <v>3.9</v>
      </c>
      <c r="F15">
        <v>0.9</v>
      </c>
      <c r="G15">
        <v>1555</v>
      </c>
    </row>
    <row r="16" spans="1:7" x14ac:dyDescent="0.25">
      <c r="A16" t="s">
        <v>115</v>
      </c>
      <c r="B16" t="s">
        <v>16</v>
      </c>
      <c r="C16">
        <v>2784</v>
      </c>
      <c r="D16">
        <v>441</v>
      </c>
      <c r="E16">
        <v>5.9</v>
      </c>
      <c r="F16">
        <v>0.9</v>
      </c>
      <c r="G16">
        <v>1560</v>
      </c>
    </row>
    <row r="17" spans="1:7" x14ac:dyDescent="0.25">
      <c r="A17" t="s">
        <v>115</v>
      </c>
      <c r="B17" t="s">
        <v>17</v>
      </c>
      <c r="C17">
        <v>1265</v>
      </c>
      <c r="D17">
        <v>546</v>
      </c>
      <c r="E17">
        <v>2.7</v>
      </c>
      <c r="F17">
        <v>1.1000000000000001</v>
      </c>
      <c r="G17">
        <v>1565</v>
      </c>
    </row>
    <row r="18" spans="1:7" x14ac:dyDescent="0.25">
      <c r="A18" t="s">
        <v>115</v>
      </c>
      <c r="B18" t="s">
        <v>18</v>
      </c>
      <c r="C18">
        <v>246</v>
      </c>
      <c r="D18">
        <v>132</v>
      </c>
      <c r="E18">
        <v>0.5</v>
      </c>
      <c r="F18">
        <v>0.3</v>
      </c>
      <c r="G18">
        <v>1570</v>
      </c>
    </row>
    <row r="19" spans="1:7" x14ac:dyDescent="0.25">
      <c r="A19" t="s">
        <v>115</v>
      </c>
      <c r="B19" t="s">
        <v>47</v>
      </c>
      <c r="C19">
        <v>33</v>
      </c>
      <c r="D19">
        <v>1</v>
      </c>
      <c r="G19">
        <v>1580</v>
      </c>
    </row>
    <row r="20" spans="1:7" x14ac:dyDescent="0.25">
      <c r="A20" t="s">
        <v>115</v>
      </c>
      <c r="B20" t="s">
        <v>19</v>
      </c>
      <c r="C20">
        <v>47183</v>
      </c>
      <c r="D20">
        <v>2242</v>
      </c>
      <c r="E20">
        <v>47183</v>
      </c>
      <c r="G20">
        <v>2100</v>
      </c>
    </row>
    <row r="21" spans="1:7" x14ac:dyDescent="0.25">
      <c r="A21" t="s">
        <v>115</v>
      </c>
      <c r="B21" t="s">
        <v>20</v>
      </c>
      <c r="C21">
        <v>40894</v>
      </c>
      <c r="D21">
        <v>2215</v>
      </c>
      <c r="E21">
        <v>86.7</v>
      </c>
      <c r="F21">
        <v>2.1</v>
      </c>
      <c r="G21">
        <v>2200</v>
      </c>
    </row>
    <row r="22" spans="1:7" x14ac:dyDescent="0.25">
      <c r="A22" t="s">
        <v>115</v>
      </c>
      <c r="B22" t="s">
        <v>21</v>
      </c>
      <c r="C22">
        <v>6289</v>
      </c>
      <c r="D22">
        <v>1048</v>
      </c>
      <c r="E22">
        <v>13.3</v>
      </c>
      <c r="F22">
        <v>2.1</v>
      </c>
      <c r="G22">
        <v>2300</v>
      </c>
    </row>
    <row r="23" spans="1:7" x14ac:dyDescent="0.25">
      <c r="A23" t="s">
        <v>115</v>
      </c>
      <c r="B23" t="s">
        <v>22</v>
      </c>
      <c r="C23">
        <v>40894</v>
      </c>
      <c r="D23">
        <v>2215</v>
      </c>
      <c r="E23">
        <v>86.7</v>
      </c>
      <c r="F23">
        <v>2.1</v>
      </c>
      <c r="G23">
        <v>2400</v>
      </c>
    </row>
    <row r="24" spans="1:7" x14ac:dyDescent="0.25">
      <c r="A24" t="s">
        <v>115</v>
      </c>
      <c r="B24" t="s">
        <v>23</v>
      </c>
      <c r="C24">
        <v>15083</v>
      </c>
      <c r="D24">
        <v>1212</v>
      </c>
      <c r="E24">
        <v>32</v>
      </c>
      <c r="F24">
        <v>2.7</v>
      </c>
      <c r="G24">
        <v>2500</v>
      </c>
    </row>
    <row r="25" spans="1:7" x14ac:dyDescent="0.25">
      <c r="A25" t="s">
        <v>115</v>
      </c>
      <c r="B25" t="s">
        <v>24</v>
      </c>
      <c r="C25">
        <v>5890</v>
      </c>
      <c r="D25">
        <v>1087</v>
      </c>
      <c r="E25">
        <v>12.5</v>
      </c>
      <c r="F25">
        <v>2.2999999999999998</v>
      </c>
      <c r="G25">
        <v>2510</v>
      </c>
    </row>
    <row r="26" spans="1:7" x14ac:dyDescent="0.25">
      <c r="A26" t="s">
        <v>115</v>
      </c>
      <c r="B26" t="s">
        <v>25</v>
      </c>
      <c r="C26">
        <v>885</v>
      </c>
      <c r="D26">
        <v>536</v>
      </c>
      <c r="E26">
        <v>1.9</v>
      </c>
      <c r="F26">
        <v>1.1000000000000001</v>
      </c>
      <c r="G26">
        <v>2520</v>
      </c>
    </row>
    <row r="27" spans="1:7" x14ac:dyDescent="0.25">
      <c r="A27" t="s">
        <v>115</v>
      </c>
      <c r="B27" t="s">
        <v>26</v>
      </c>
      <c r="C27">
        <v>3107</v>
      </c>
      <c r="D27">
        <v>509</v>
      </c>
      <c r="E27">
        <v>6.6</v>
      </c>
      <c r="F27">
        <v>1.1000000000000001</v>
      </c>
      <c r="G27">
        <v>2530</v>
      </c>
    </row>
    <row r="28" spans="1:7" x14ac:dyDescent="0.25">
      <c r="A28" t="s">
        <v>115</v>
      </c>
      <c r="B28" t="s">
        <v>48</v>
      </c>
      <c r="C28">
        <v>36</v>
      </c>
      <c r="D28">
        <v>45</v>
      </c>
      <c r="E28">
        <v>0.1</v>
      </c>
      <c r="F28">
        <v>0.1</v>
      </c>
      <c r="G28">
        <v>2540</v>
      </c>
    </row>
    <row r="29" spans="1:7" x14ac:dyDescent="0.25">
      <c r="A29" t="s">
        <v>115</v>
      </c>
      <c r="B29" t="s">
        <v>27</v>
      </c>
      <c r="C29">
        <v>15893</v>
      </c>
      <c r="D29">
        <v>2027</v>
      </c>
      <c r="E29">
        <v>33.700000000000003</v>
      </c>
      <c r="F29">
        <v>3.4</v>
      </c>
      <c r="G29">
        <v>2550</v>
      </c>
    </row>
    <row r="30" spans="1:7" x14ac:dyDescent="0.25">
      <c r="A30" t="s">
        <v>115</v>
      </c>
      <c r="B30" t="s">
        <v>28</v>
      </c>
      <c r="C30">
        <v>6289</v>
      </c>
      <c r="D30">
        <v>1048</v>
      </c>
      <c r="E30">
        <v>13.3</v>
      </c>
      <c r="F30">
        <v>2.1</v>
      </c>
      <c r="G30">
        <v>2560</v>
      </c>
    </row>
    <row r="31" spans="1:7" x14ac:dyDescent="0.25">
      <c r="A31" t="s">
        <v>115</v>
      </c>
      <c r="B31" t="s">
        <v>29</v>
      </c>
      <c r="C31">
        <v>47183</v>
      </c>
      <c r="D31">
        <v>2242</v>
      </c>
      <c r="E31">
        <v>47183</v>
      </c>
      <c r="G31">
        <v>2570</v>
      </c>
    </row>
    <row r="32" spans="1:7" x14ac:dyDescent="0.25">
      <c r="A32" t="s">
        <v>115</v>
      </c>
      <c r="B32" t="s">
        <v>30</v>
      </c>
      <c r="C32">
        <v>26247</v>
      </c>
      <c r="D32">
        <v>2061</v>
      </c>
      <c r="E32">
        <v>55.6</v>
      </c>
      <c r="F32">
        <v>2.9</v>
      </c>
      <c r="G32">
        <v>2580</v>
      </c>
    </row>
    <row r="33" spans="1:7" x14ac:dyDescent="0.25">
      <c r="A33" t="s">
        <v>115</v>
      </c>
      <c r="B33" t="s">
        <v>31</v>
      </c>
      <c r="C33">
        <v>20936</v>
      </c>
      <c r="D33">
        <v>1469</v>
      </c>
      <c r="E33">
        <v>44.4</v>
      </c>
      <c r="F33">
        <v>2.9</v>
      </c>
      <c r="G33">
        <v>2590</v>
      </c>
    </row>
    <row r="34" spans="1:7" x14ac:dyDescent="0.25">
      <c r="A34" t="s">
        <v>115</v>
      </c>
      <c r="B34" t="s">
        <v>32</v>
      </c>
      <c r="C34">
        <v>47177</v>
      </c>
      <c r="D34">
        <v>2242</v>
      </c>
      <c r="E34">
        <v>47177</v>
      </c>
      <c r="G34">
        <v>3100</v>
      </c>
    </row>
    <row r="35" spans="1:7" x14ac:dyDescent="0.25">
      <c r="A35" t="s">
        <v>115</v>
      </c>
      <c r="B35" t="s">
        <v>33</v>
      </c>
      <c r="C35">
        <v>41451</v>
      </c>
      <c r="D35">
        <v>1864</v>
      </c>
      <c r="E35">
        <v>87.9</v>
      </c>
      <c r="F35">
        <v>2</v>
      </c>
      <c r="G35">
        <v>3200</v>
      </c>
    </row>
    <row r="36" spans="1:7" x14ac:dyDescent="0.25">
      <c r="A36" t="s">
        <v>115</v>
      </c>
      <c r="B36" t="s">
        <v>34</v>
      </c>
      <c r="C36">
        <v>25771</v>
      </c>
      <c r="D36">
        <v>1582</v>
      </c>
      <c r="E36">
        <v>54.6</v>
      </c>
      <c r="F36">
        <v>3.2</v>
      </c>
      <c r="G36">
        <v>3300</v>
      </c>
    </row>
    <row r="37" spans="1:7" x14ac:dyDescent="0.25">
      <c r="A37" t="s">
        <v>115</v>
      </c>
      <c r="B37" t="s">
        <v>35</v>
      </c>
      <c r="C37">
        <v>20436</v>
      </c>
      <c r="D37">
        <v>1465</v>
      </c>
      <c r="E37">
        <v>43.3</v>
      </c>
      <c r="F37">
        <v>2.6</v>
      </c>
      <c r="G37">
        <v>3400</v>
      </c>
    </row>
    <row r="38" spans="1:7" x14ac:dyDescent="0.25">
      <c r="A38" t="s">
        <v>115</v>
      </c>
      <c r="B38" t="s">
        <v>36</v>
      </c>
      <c r="C38">
        <v>5726</v>
      </c>
      <c r="D38">
        <v>1075</v>
      </c>
      <c r="E38">
        <v>12.1</v>
      </c>
      <c r="F38">
        <v>2</v>
      </c>
      <c r="G38">
        <v>3500</v>
      </c>
    </row>
    <row r="39" spans="1:7" x14ac:dyDescent="0.25">
      <c r="A39" t="s">
        <v>115</v>
      </c>
      <c r="B39" t="s">
        <v>49</v>
      </c>
      <c r="C39">
        <v>47177</v>
      </c>
      <c r="D39">
        <v>2242</v>
      </c>
      <c r="E39">
        <v>47177</v>
      </c>
      <c r="G39">
        <v>3600</v>
      </c>
    </row>
    <row r="40" spans="1:7" x14ac:dyDescent="0.25">
      <c r="A40" t="s">
        <v>115</v>
      </c>
      <c r="B40" t="s">
        <v>37</v>
      </c>
      <c r="C40">
        <v>4544</v>
      </c>
      <c r="D40">
        <v>632</v>
      </c>
      <c r="E40">
        <v>9.6</v>
      </c>
      <c r="F40">
        <v>1.4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7FCCB-2A05-45A5-A91A-2427E324E71C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116</v>
      </c>
      <c r="B2" t="s">
        <v>46</v>
      </c>
      <c r="C2">
        <v>58047</v>
      </c>
      <c r="D2">
        <v>2189</v>
      </c>
      <c r="E2">
        <v>58047</v>
      </c>
      <c r="G2">
        <v>1100</v>
      </c>
    </row>
    <row r="3" spans="1:7" x14ac:dyDescent="0.25">
      <c r="A3" t="s">
        <v>116</v>
      </c>
      <c r="B3" t="s">
        <v>39</v>
      </c>
      <c r="C3">
        <v>26680</v>
      </c>
      <c r="D3">
        <v>1281</v>
      </c>
      <c r="E3">
        <v>46</v>
      </c>
      <c r="F3">
        <v>1.3</v>
      </c>
      <c r="G3">
        <v>1200</v>
      </c>
    </row>
    <row r="4" spans="1:7" x14ac:dyDescent="0.25">
      <c r="A4" t="s">
        <v>116</v>
      </c>
      <c r="B4" t="s">
        <v>4</v>
      </c>
      <c r="C4">
        <v>31367</v>
      </c>
      <c r="D4">
        <v>1358</v>
      </c>
      <c r="E4">
        <v>54</v>
      </c>
      <c r="F4">
        <v>1.3</v>
      </c>
      <c r="G4">
        <v>1300</v>
      </c>
    </row>
    <row r="5" spans="1:7" x14ac:dyDescent="0.25">
      <c r="A5" t="s">
        <v>116</v>
      </c>
      <c r="B5" t="s">
        <v>50</v>
      </c>
      <c r="C5">
        <v>85</v>
      </c>
      <c r="D5">
        <v>4</v>
      </c>
      <c r="G5">
        <v>1400</v>
      </c>
    </row>
    <row r="6" spans="1:7" x14ac:dyDescent="0.25">
      <c r="A6" t="s">
        <v>116</v>
      </c>
      <c r="B6" t="s">
        <v>6</v>
      </c>
      <c r="C6">
        <v>4452</v>
      </c>
      <c r="D6">
        <v>763</v>
      </c>
      <c r="E6">
        <v>7.7</v>
      </c>
      <c r="F6">
        <v>1.2</v>
      </c>
      <c r="G6">
        <v>1510</v>
      </c>
    </row>
    <row r="7" spans="1:7" x14ac:dyDescent="0.25">
      <c r="A7" t="s">
        <v>116</v>
      </c>
      <c r="B7" t="s">
        <v>7</v>
      </c>
      <c r="C7">
        <v>2038</v>
      </c>
      <c r="D7">
        <v>343</v>
      </c>
      <c r="E7">
        <v>3.5</v>
      </c>
      <c r="F7">
        <v>0.6</v>
      </c>
      <c r="G7">
        <v>1515</v>
      </c>
    </row>
    <row r="8" spans="1:7" x14ac:dyDescent="0.25">
      <c r="A8" t="s">
        <v>116</v>
      </c>
      <c r="B8" t="s">
        <v>8</v>
      </c>
      <c r="C8">
        <v>2441</v>
      </c>
      <c r="D8">
        <v>521</v>
      </c>
      <c r="E8">
        <v>4.2</v>
      </c>
      <c r="F8">
        <v>0.8</v>
      </c>
      <c r="G8">
        <v>1520</v>
      </c>
    </row>
    <row r="9" spans="1:7" x14ac:dyDescent="0.25">
      <c r="A9" t="s">
        <v>116</v>
      </c>
      <c r="B9" t="s">
        <v>9</v>
      </c>
      <c r="C9">
        <v>1218</v>
      </c>
      <c r="D9">
        <v>335</v>
      </c>
      <c r="E9">
        <v>2.1</v>
      </c>
      <c r="F9">
        <v>0.6</v>
      </c>
      <c r="G9">
        <v>1525</v>
      </c>
    </row>
    <row r="10" spans="1:7" x14ac:dyDescent="0.25">
      <c r="A10" t="s">
        <v>116</v>
      </c>
      <c r="B10" t="s">
        <v>10</v>
      </c>
      <c r="C10">
        <v>2136</v>
      </c>
      <c r="D10">
        <v>476</v>
      </c>
      <c r="E10">
        <v>3.7</v>
      </c>
      <c r="F10">
        <v>0.8</v>
      </c>
      <c r="G10">
        <v>1530</v>
      </c>
    </row>
    <row r="11" spans="1:7" x14ac:dyDescent="0.25">
      <c r="A11" t="s">
        <v>116</v>
      </c>
      <c r="B11" t="s">
        <v>11</v>
      </c>
      <c r="C11">
        <v>16300</v>
      </c>
      <c r="D11">
        <v>1087</v>
      </c>
      <c r="E11">
        <v>28.1</v>
      </c>
      <c r="F11">
        <v>1.8</v>
      </c>
      <c r="G11">
        <v>1535</v>
      </c>
    </row>
    <row r="12" spans="1:7" x14ac:dyDescent="0.25">
      <c r="A12" t="s">
        <v>116</v>
      </c>
      <c r="B12" t="s">
        <v>12</v>
      </c>
      <c r="C12">
        <v>10472</v>
      </c>
      <c r="D12">
        <v>804</v>
      </c>
      <c r="G12">
        <v>1540</v>
      </c>
    </row>
    <row r="13" spans="1:7" x14ac:dyDescent="0.25">
      <c r="A13" t="s">
        <v>116</v>
      </c>
      <c r="B13" t="s">
        <v>13</v>
      </c>
      <c r="C13">
        <v>7250</v>
      </c>
      <c r="D13">
        <v>885</v>
      </c>
      <c r="F13">
        <v>1.4</v>
      </c>
      <c r="G13">
        <v>1545</v>
      </c>
    </row>
    <row r="14" spans="1:7" x14ac:dyDescent="0.25">
      <c r="A14" t="s">
        <v>116</v>
      </c>
      <c r="B14" t="s">
        <v>14</v>
      </c>
      <c r="C14">
        <v>2954</v>
      </c>
      <c r="D14">
        <v>519</v>
      </c>
      <c r="E14">
        <v>5.0999999999999996</v>
      </c>
      <c r="F14">
        <v>0.9</v>
      </c>
      <c r="G14">
        <v>1550</v>
      </c>
    </row>
    <row r="15" spans="1:7" x14ac:dyDescent="0.25">
      <c r="A15" t="s">
        <v>116</v>
      </c>
      <c r="B15" t="s">
        <v>15</v>
      </c>
      <c r="C15">
        <v>1946</v>
      </c>
      <c r="D15">
        <v>343</v>
      </c>
      <c r="E15">
        <v>3.4</v>
      </c>
      <c r="F15">
        <v>0.6</v>
      </c>
      <c r="G15">
        <v>1555</v>
      </c>
    </row>
    <row r="16" spans="1:7" x14ac:dyDescent="0.25">
      <c r="A16" t="s">
        <v>116</v>
      </c>
      <c r="B16" t="s">
        <v>16</v>
      </c>
      <c r="C16">
        <v>4366</v>
      </c>
      <c r="D16">
        <v>523</v>
      </c>
      <c r="E16">
        <v>7.5</v>
      </c>
      <c r="F16">
        <v>0.9</v>
      </c>
      <c r="G16">
        <v>1560</v>
      </c>
    </row>
    <row r="17" spans="1:7" x14ac:dyDescent="0.25">
      <c r="A17" t="s">
        <v>116</v>
      </c>
      <c r="B17" t="s">
        <v>17</v>
      </c>
      <c r="C17">
        <v>1616</v>
      </c>
      <c r="D17">
        <v>320</v>
      </c>
      <c r="E17">
        <v>2.8</v>
      </c>
      <c r="F17">
        <v>0.6</v>
      </c>
      <c r="G17">
        <v>1565</v>
      </c>
    </row>
    <row r="18" spans="1:7" x14ac:dyDescent="0.25">
      <c r="A18" t="s">
        <v>116</v>
      </c>
      <c r="B18" t="s">
        <v>18</v>
      </c>
      <c r="C18">
        <v>858</v>
      </c>
      <c r="D18">
        <v>201</v>
      </c>
      <c r="E18">
        <v>1.5</v>
      </c>
      <c r="F18">
        <v>0.3</v>
      </c>
      <c r="G18">
        <v>1570</v>
      </c>
    </row>
    <row r="19" spans="1:7" x14ac:dyDescent="0.25">
      <c r="A19" t="s">
        <v>116</v>
      </c>
      <c r="B19" t="s">
        <v>47</v>
      </c>
      <c r="C19">
        <v>35</v>
      </c>
      <c r="D19">
        <v>1</v>
      </c>
      <c r="G19">
        <v>1580</v>
      </c>
    </row>
    <row r="20" spans="1:7" x14ac:dyDescent="0.25">
      <c r="A20" t="s">
        <v>116</v>
      </c>
      <c r="B20" t="s">
        <v>19</v>
      </c>
      <c r="C20">
        <v>58047</v>
      </c>
      <c r="D20">
        <v>2189</v>
      </c>
      <c r="E20">
        <v>58047</v>
      </c>
      <c r="G20">
        <v>2100</v>
      </c>
    </row>
    <row r="21" spans="1:7" x14ac:dyDescent="0.25">
      <c r="A21" t="s">
        <v>116</v>
      </c>
      <c r="B21" t="s">
        <v>20</v>
      </c>
      <c r="C21">
        <v>51210</v>
      </c>
      <c r="D21">
        <v>2024</v>
      </c>
      <c r="E21">
        <v>88.2</v>
      </c>
      <c r="F21">
        <v>1.4</v>
      </c>
      <c r="G21">
        <v>2200</v>
      </c>
    </row>
    <row r="22" spans="1:7" x14ac:dyDescent="0.25">
      <c r="A22" t="s">
        <v>116</v>
      </c>
      <c r="B22" t="s">
        <v>21</v>
      </c>
      <c r="C22">
        <v>6837</v>
      </c>
      <c r="D22">
        <v>880</v>
      </c>
      <c r="E22">
        <v>11.8</v>
      </c>
      <c r="F22">
        <v>1.4</v>
      </c>
      <c r="G22">
        <v>2300</v>
      </c>
    </row>
    <row r="23" spans="1:7" x14ac:dyDescent="0.25">
      <c r="A23" t="s">
        <v>116</v>
      </c>
      <c r="B23" t="s">
        <v>22</v>
      </c>
      <c r="C23">
        <v>51210</v>
      </c>
      <c r="D23">
        <v>2024</v>
      </c>
      <c r="E23">
        <v>88.2</v>
      </c>
      <c r="F23">
        <v>1.4</v>
      </c>
      <c r="G23">
        <v>2400</v>
      </c>
    </row>
    <row r="24" spans="1:7" x14ac:dyDescent="0.25">
      <c r="A24" t="s">
        <v>116</v>
      </c>
      <c r="B24" t="s">
        <v>23</v>
      </c>
      <c r="C24">
        <v>29650</v>
      </c>
      <c r="D24">
        <v>1491</v>
      </c>
      <c r="E24">
        <v>51.1</v>
      </c>
      <c r="F24">
        <v>2.1</v>
      </c>
      <c r="G24">
        <v>2500</v>
      </c>
    </row>
    <row r="25" spans="1:7" x14ac:dyDescent="0.25">
      <c r="A25" t="s">
        <v>116</v>
      </c>
      <c r="B25" t="s">
        <v>24</v>
      </c>
      <c r="C25">
        <v>15622</v>
      </c>
      <c r="D25">
        <v>1429</v>
      </c>
      <c r="E25">
        <v>26.9</v>
      </c>
      <c r="F25">
        <v>2</v>
      </c>
      <c r="G25">
        <v>2510</v>
      </c>
    </row>
    <row r="26" spans="1:7" x14ac:dyDescent="0.25">
      <c r="A26" t="s">
        <v>116</v>
      </c>
      <c r="B26" t="s">
        <v>25</v>
      </c>
      <c r="C26">
        <v>296</v>
      </c>
      <c r="D26">
        <v>193</v>
      </c>
      <c r="E26">
        <v>0.5</v>
      </c>
      <c r="F26">
        <v>0.3</v>
      </c>
      <c r="G26">
        <v>2520</v>
      </c>
    </row>
    <row r="27" spans="1:7" x14ac:dyDescent="0.25">
      <c r="A27" t="s">
        <v>116</v>
      </c>
      <c r="B27" t="s">
        <v>26</v>
      </c>
      <c r="C27">
        <v>3850</v>
      </c>
      <c r="D27">
        <v>531</v>
      </c>
      <c r="E27">
        <v>6.6</v>
      </c>
      <c r="F27">
        <v>0.9</v>
      </c>
      <c r="G27">
        <v>2530</v>
      </c>
    </row>
    <row r="28" spans="1:7" x14ac:dyDescent="0.25">
      <c r="A28" t="s">
        <v>116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116</v>
      </c>
      <c r="B29" t="s">
        <v>27</v>
      </c>
      <c r="C29">
        <v>1792</v>
      </c>
      <c r="D29">
        <v>443</v>
      </c>
      <c r="E29">
        <v>3.1</v>
      </c>
      <c r="F29">
        <v>0.8</v>
      </c>
      <c r="G29">
        <v>2550</v>
      </c>
    </row>
    <row r="30" spans="1:7" x14ac:dyDescent="0.25">
      <c r="A30" t="s">
        <v>116</v>
      </c>
      <c r="B30" t="s">
        <v>28</v>
      </c>
      <c r="C30">
        <v>6837</v>
      </c>
      <c r="D30">
        <v>880</v>
      </c>
      <c r="E30">
        <v>11.8</v>
      </c>
      <c r="F30">
        <v>1.4</v>
      </c>
      <c r="G30">
        <v>2560</v>
      </c>
    </row>
    <row r="31" spans="1:7" x14ac:dyDescent="0.25">
      <c r="A31" t="s">
        <v>116</v>
      </c>
      <c r="B31" t="s">
        <v>29</v>
      </c>
      <c r="C31">
        <v>58047</v>
      </c>
      <c r="D31">
        <v>2189</v>
      </c>
      <c r="E31">
        <v>58047</v>
      </c>
      <c r="G31">
        <v>2570</v>
      </c>
    </row>
    <row r="32" spans="1:7" x14ac:dyDescent="0.25">
      <c r="A32" t="s">
        <v>116</v>
      </c>
      <c r="B32" t="s">
        <v>30</v>
      </c>
      <c r="C32">
        <v>8122</v>
      </c>
      <c r="D32">
        <v>988</v>
      </c>
      <c r="E32">
        <v>14</v>
      </c>
      <c r="F32">
        <v>1.5</v>
      </c>
      <c r="G32">
        <v>2580</v>
      </c>
    </row>
    <row r="33" spans="1:7" x14ac:dyDescent="0.25">
      <c r="A33" t="s">
        <v>116</v>
      </c>
      <c r="B33" t="s">
        <v>31</v>
      </c>
      <c r="C33">
        <v>49925</v>
      </c>
      <c r="D33">
        <v>1829</v>
      </c>
      <c r="E33">
        <v>86</v>
      </c>
      <c r="F33">
        <v>1.5</v>
      </c>
      <c r="G33">
        <v>2590</v>
      </c>
    </row>
    <row r="34" spans="1:7" x14ac:dyDescent="0.25">
      <c r="A34" t="s">
        <v>116</v>
      </c>
      <c r="B34" t="s">
        <v>32</v>
      </c>
      <c r="C34">
        <v>57634</v>
      </c>
      <c r="D34">
        <v>2185</v>
      </c>
      <c r="E34">
        <v>57634</v>
      </c>
      <c r="G34">
        <v>3100</v>
      </c>
    </row>
    <row r="35" spans="1:7" x14ac:dyDescent="0.25">
      <c r="A35" t="s">
        <v>116</v>
      </c>
      <c r="B35" t="s">
        <v>33</v>
      </c>
      <c r="C35">
        <v>55579</v>
      </c>
      <c r="D35">
        <v>2158</v>
      </c>
      <c r="E35">
        <v>96.4</v>
      </c>
      <c r="F35">
        <v>0.8</v>
      </c>
      <c r="G35">
        <v>3200</v>
      </c>
    </row>
    <row r="36" spans="1:7" x14ac:dyDescent="0.25">
      <c r="A36" t="s">
        <v>116</v>
      </c>
      <c r="B36" t="s">
        <v>34</v>
      </c>
      <c r="C36">
        <v>45231</v>
      </c>
      <c r="D36">
        <v>1884</v>
      </c>
      <c r="E36">
        <v>78.5</v>
      </c>
      <c r="F36">
        <v>2.1</v>
      </c>
      <c r="G36">
        <v>3300</v>
      </c>
    </row>
    <row r="37" spans="1:7" x14ac:dyDescent="0.25">
      <c r="A37" t="s">
        <v>116</v>
      </c>
      <c r="B37" t="s">
        <v>35</v>
      </c>
      <c r="C37">
        <v>14292</v>
      </c>
      <c r="D37">
        <v>1389</v>
      </c>
      <c r="E37">
        <v>24.8</v>
      </c>
      <c r="F37">
        <v>2.1</v>
      </c>
      <c r="G37">
        <v>3400</v>
      </c>
    </row>
    <row r="38" spans="1:7" x14ac:dyDescent="0.25">
      <c r="A38" t="s">
        <v>116</v>
      </c>
      <c r="B38" t="s">
        <v>36</v>
      </c>
      <c r="C38">
        <v>2055</v>
      </c>
      <c r="D38">
        <v>475</v>
      </c>
      <c r="E38">
        <v>3.6</v>
      </c>
      <c r="F38">
        <v>0.8</v>
      </c>
      <c r="G38">
        <v>3500</v>
      </c>
    </row>
    <row r="39" spans="1:7" x14ac:dyDescent="0.25">
      <c r="A39" t="s">
        <v>116</v>
      </c>
      <c r="B39" t="s">
        <v>49</v>
      </c>
      <c r="C39">
        <v>57634</v>
      </c>
      <c r="D39">
        <v>2185</v>
      </c>
      <c r="E39">
        <v>57634</v>
      </c>
      <c r="G39">
        <v>3600</v>
      </c>
    </row>
    <row r="40" spans="1:7" x14ac:dyDescent="0.25">
      <c r="A40" t="s">
        <v>116</v>
      </c>
      <c r="B40" t="s">
        <v>37</v>
      </c>
      <c r="C40">
        <v>5020</v>
      </c>
      <c r="D40">
        <v>621</v>
      </c>
      <c r="E40">
        <v>8.6999999999999993</v>
      </c>
      <c r="F40">
        <v>1.1000000000000001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4299-C355-4C22-8FD3-F9E00CE50AD3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117</v>
      </c>
      <c r="B2" t="s">
        <v>46</v>
      </c>
      <c r="C2">
        <v>45087</v>
      </c>
      <c r="D2">
        <v>2556</v>
      </c>
      <c r="E2">
        <v>45087</v>
      </c>
      <c r="G2">
        <v>1100</v>
      </c>
    </row>
    <row r="3" spans="1:7" x14ac:dyDescent="0.25">
      <c r="A3" t="s">
        <v>117</v>
      </c>
      <c r="B3" t="s">
        <v>39</v>
      </c>
      <c r="C3">
        <v>22459</v>
      </c>
      <c r="D3">
        <v>1538</v>
      </c>
      <c r="E3">
        <v>49.8</v>
      </c>
      <c r="F3">
        <v>1.6</v>
      </c>
      <c r="G3">
        <v>1200</v>
      </c>
    </row>
    <row r="4" spans="1:7" x14ac:dyDescent="0.25">
      <c r="A4" t="s">
        <v>117</v>
      </c>
      <c r="B4" t="s">
        <v>4</v>
      </c>
      <c r="C4">
        <v>22628</v>
      </c>
      <c r="D4">
        <v>1395</v>
      </c>
      <c r="E4">
        <v>50.2</v>
      </c>
      <c r="F4">
        <v>1.6</v>
      </c>
      <c r="G4">
        <v>1300</v>
      </c>
    </row>
    <row r="5" spans="1:7" x14ac:dyDescent="0.25">
      <c r="A5" t="s">
        <v>117</v>
      </c>
      <c r="B5" t="s">
        <v>50</v>
      </c>
      <c r="C5">
        <v>99</v>
      </c>
      <c r="D5">
        <v>6</v>
      </c>
      <c r="G5">
        <v>1400</v>
      </c>
    </row>
    <row r="6" spans="1:7" x14ac:dyDescent="0.25">
      <c r="A6" t="s">
        <v>117</v>
      </c>
      <c r="B6" t="s">
        <v>6</v>
      </c>
      <c r="C6">
        <v>4774</v>
      </c>
      <c r="D6">
        <v>815</v>
      </c>
      <c r="E6">
        <v>10.6</v>
      </c>
      <c r="F6">
        <v>1.7</v>
      </c>
      <c r="G6">
        <v>1510</v>
      </c>
    </row>
    <row r="7" spans="1:7" x14ac:dyDescent="0.25">
      <c r="A7" t="s">
        <v>117</v>
      </c>
      <c r="B7" t="s">
        <v>7</v>
      </c>
      <c r="C7">
        <v>3286</v>
      </c>
      <c r="D7">
        <v>697</v>
      </c>
      <c r="E7">
        <v>7.3</v>
      </c>
      <c r="F7">
        <v>1.3</v>
      </c>
      <c r="G7">
        <v>1515</v>
      </c>
    </row>
    <row r="8" spans="1:7" x14ac:dyDescent="0.25">
      <c r="A8" t="s">
        <v>117</v>
      </c>
      <c r="B8" t="s">
        <v>8</v>
      </c>
      <c r="C8">
        <v>3100</v>
      </c>
      <c r="D8">
        <v>642</v>
      </c>
      <c r="E8">
        <v>6.9</v>
      </c>
      <c r="F8">
        <v>1.2</v>
      </c>
      <c r="G8">
        <v>1520</v>
      </c>
    </row>
    <row r="9" spans="1:7" x14ac:dyDescent="0.25">
      <c r="A9" t="s">
        <v>117</v>
      </c>
      <c r="B9" t="s">
        <v>9</v>
      </c>
      <c r="C9">
        <v>2867</v>
      </c>
      <c r="D9">
        <v>718</v>
      </c>
      <c r="E9">
        <v>6.4</v>
      </c>
      <c r="F9">
        <v>1.4</v>
      </c>
      <c r="G9">
        <v>1525</v>
      </c>
    </row>
    <row r="10" spans="1:7" x14ac:dyDescent="0.25">
      <c r="A10" t="s">
        <v>117</v>
      </c>
      <c r="B10" t="s">
        <v>10</v>
      </c>
      <c r="C10">
        <v>2429</v>
      </c>
      <c r="D10">
        <v>527</v>
      </c>
      <c r="E10">
        <v>5.4</v>
      </c>
      <c r="F10">
        <v>1.1000000000000001</v>
      </c>
      <c r="G10">
        <v>1530</v>
      </c>
    </row>
    <row r="11" spans="1:7" x14ac:dyDescent="0.25">
      <c r="A11" t="s">
        <v>117</v>
      </c>
      <c r="B11" t="s">
        <v>11</v>
      </c>
      <c r="C11">
        <v>11176</v>
      </c>
      <c r="D11">
        <v>805</v>
      </c>
      <c r="E11">
        <v>24.8</v>
      </c>
      <c r="F11">
        <v>2.2999999999999998</v>
      </c>
      <c r="G11">
        <v>1535</v>
      </c>
    </row>
    <row r="12" spans="1:7" x14ac:dyDescent="0.25">
      <c r="A12" t="s">
        <v>117</v>
      </c>
      <c r="B12" t="s">
        <v>12</v>
      </c>
      <c r="C12">
        <v>7667</v>
      </c>
      <c r="D12">
        <v>818</v>
      </c>
      <c r="G12">
        <v>1540</v>
      </c>
    </row>
    <row r="13" spans="1:7" x14ac:dyDescent="0.25">
      <c r="A13" t="s">
        <v>117</v>
      </c>
      <c r="B13" t="s">
        <v>13</v>
      </c>
      <c r="C13">
        <v>3752</v>
      </c>
      <c r="D13">
        <v>630</v>
      </c>
      <c r="F13">
        <v>1.3</v>
      </c>
      <c r="G13">
        <v>1545</v>
      </c>
    </row>
    <row r="14" spans="1:7" x14ac:dyDescent="0.25">
      <c r="A14" t="s">
        <v>117</v>
      </c>
      <c r="B14" t="s">
        <v>14</v>
      </c>
      <c r="C14">
        <v>1798</v>
      </c>
      <c r="D14">
        <v>501</v>
      </c>
      <c r="E14">
        <v>4</v>
      </c>
      <c r="F14">
        <v>1.1000000000000001</v>
      </c>
      <c r="G14">
        <v>1550</v>
      </c>
    </row>
    <row r="15" spans="1:7" x14ac:dyDescent="0.25">
      <c r="A15" t="s">
        <v>117</v>
      </c>
      <c r="B15" t="s">
        <v>15</v>
      </c>
      <c r="C15">
        <v>1123</v>
      </c>
      <c r="D15">
        <v>322</v>
      </c>
      <c r="E15">
        <v>2.5</v>
      </c>
      <c r="F15">
        <v>0.7</v>
      </c>
      <c r="G15">
        <v>1555</v>
      </c>
    </row>
    <row r="16" spans="1:7" x14ac:dyDescent="0.25">
      <c r="A16" t="s">
        <v>117</v>
      </c>
      <c r="B16" t="s">
        <v>16</v>
      </c>
      <c r="C16">
        <v>2195</v>
      </c>
      <c r="D16">
        <v>398</v>
      </c>
      <c r="E16">
        <v>4.9000000000000004</v>
      </c>
      <c r="F16">
        <v>0.9</v>
      </c>
      <c r="G16">
        <v>1560</v>
      </c>
    </row>
    <row r="17" spans="1:7" x14ac:dyDescent="0.25">
      <c r="A17" t="s">
        <v>117</v>
      </c>
      <c r="B17" t="s">
        <v>17</v>
      </c>
      <c r="C17">
        <v>584</v>
      </c>
      <c r="D17">
        <v>209</v>
      </c>
      <c r="E17">
        <v>1.3</v>
      </c>
      <c r="F17">
        <v>0.5</v>
      </c>
      <c r="G17">
        <v>1565</v>
      </c>
    </row>
    <row r="18" spans="1:7" x14ac:dyDescent="0.25">
      <c r="A18" t="s">
        <v>117</v>
      </c>
      <c r="B18" t="s">
        <v>18</v>
      </c>
      <c r="C18">
        <v>336</v>
      </c>
      <c r="D18">
        <v>199</v>
      </c>
      <c r="E18">
        <v>0.7</v>
      </c>
      <c r="F18">
        <v>0.4</v>
      </c>
      <c r="G18">
        <v>1570</v>
      </c>
    </row>
    <row r="19" spans="1:7" x14ac:dyDescent="0.25">
      <c r="A19" t="s">
        <v>117</v>
      </c>
      <c r="B19" t="s">
        <v>47</v>
      </c>
      <c r="C19">
        <v>30</v>
      </c>
      <c r="D19">
        <v>1</v>
      </c>
      <c r="G19">
        <v>1580</v>
      </c>
    </row>
    <row r="20" spans="1:7" x14ac:dyDescent="0.25">
      <c r="A20" t="s">
        <v>117</v>
      </c>
      <c r="B20" t="s">
        <v>19</v>
      </c>
      <c r="C20">
        <v>45087</v>
      </c>
      <c r="D20">
        <v>2556</v>
      </c>
      <c r="E20">
        <v>45087</v>
      </c>
      <c r="G20">
        <v>2100</v>
      </c>
    </row>
    <row r="21" spans="1:7" x14ac:dyDescent="0.25">
      <c r="A21" t="s">
        <v>117</v>
      </c>
      <c r="B21" t="s">
        <v>20</v>
      </c>
      <c r="C21">
        <v>40876</v>
      </c>
      <c r="D21">
        <v>2527</v>
      </c>
      <c r="E21">
        <v>90.7</v>
      </c>
      <c r="F21">
        <v>1.9</v>
      </c>
      <c r="G21">
        <v>2200</v>
      </c>
    </row>
    <row r="22" spans="1:7" x14ac:dyDescent="0.25">
      <c r="A22" t="s">
        <v>117</v>
      </c>
      <c r="B22" t="s">
        <v>21</v>
      </c>
      <c r="C22">
        <v>4211</v>
      </c>
      <c r="D22">
        <v>843</v>
      </c>
      <c r="E22">
        <v>9.3000000000000007</v>
      </c>
      <c r="F22">
        <v>1.9</v>
      </c>
      <c r="G22">
        <v>2300</v>
      </c>
    </row>
    <row r="23" spans="1:7" x14ac:dyDescent="0.25">
      <c r="A23" t="s">
        <v>117</v>
      </c>
      <c r="B23" t="s">
        <v>22</v>
      </c>
      <c r="C23">
        <v>40876</v>
      </c>
      <c r="D23">
        <v>2527</v>
      </c>
      <c r="E23">
        <v>90.7</v>
      </c>
      <c r="F23">
        <v>1.9</v>
      </c>
      <c r="G23">
        <v>2400</v>
      </c>
    </row>
    <row r="24" spans="1:7" x14ac:dyDescent="0.25">
      <c r="A24" t="s">
        <v>117</v>
      </c>
      <c r="B24" t="s">
        <v>23</v>
      </c>
      <c r="C24">
        <v>30733</v>
      </c>
      <c r="D24">
        <v>2332</v>
      </c>
      <c r="E24">
        <v>68.2</v>
      </c>
      <c r="F24">
        <v>3.8</v>
      </c>
      <c r="G24">
        <v>2500</v>
      </c>
    </row>
    <row r="25" spans="1:7" x14ac:dyDescent="0.25">
      <c r="A25" t="s">
        <v>117</v>
      </c>
      <c r="B25" t="s">
        <v>24</v>
      </c>
      <c r="C25">
        <v>3989</v>
      </c>
      <c r="D25">
        <v>1360</v>
      </c>
      <c r="E25">
        <v>8.8000000000000007</v>
      </c>
      <c r="F25">
        <v>2.9</v>
      </c>
      <c r="G25">
        <v>2510</v>
      </c>
    </row>
    <row r="26" spans="1:7" x14ac:dyDescent="0.25">
      <c r="A26" t="s">
        <v>117</v>
      </c>
      <c r="B26" t="s">
        <v>25</v>
      </c>
      <c r="C26">
        <v>217</v>
      </c>
      <c r="D26">
        <v>218</v>
      </c>
      <c r="E26">
        <v>0.5</v>
      </c>
      <c r="F26">
        <v>0.5</v>
      </c>
      <c r="G26">
        <v>2520</v>
      </c>
    </row>
    <row r="27" spans="1:7" x14ac:dyDescent="0.25">
      <c r="A27" t="s">
        <v>117</v>
      </c>
      <c r="B27" t="s">
        <v>26</v>
      </c>
      <c r="C27">
        <v>2601</v>
      </c>
      <c r="D27">
        <v>531</v>
      </c>
      <c r="E27">
        <v>5.8</v>
      </c>
      <c r="F27">
        <v>1.1000000000000001</v>
      </c>
      <c r="G27">
        <v>2530</v>
      </c>
    </row>
    <row r="28" spans="1:7" x14ac:dyDescent="0.25">
      <c r="A28" t="s">
        <v>117</v>
      </c>
      <c r="B28" t="s">
        <v>48</v>
      </c>
      <c r="C28">
        <v>0</v>
      </c>
      <c r="D28">
        <v>28</v>
      </c>
      <c r="E28">
        <v>0</v>
      </c>
      <c r="F28">
        <v>0.1</v>
      </c>
      <c r="G28">
        <v>2540</v>
      </c>
    </row>
    <row r="29" spans="1:7" x14ac:dyDescent="0.25">
      <c r="A29" t="s">
        <v>117</v>
      </c>
      <c r="B29" t="s">
        <v>27</v>
      </c>
      <c r="C29">
        <v>3336</v>
      </c>
      <c r="D29">
        <v>930</v>
      </c>
      <c r="E29">
        <v>7.4</v>
      </c>
      <c r="F29">
        <v>2</v>
      </c>
      <c r="G29">
        <v>2550</v>
      </c>
    </row>
    <row r="30" spans="1:7" x14ac:dyDescent="0.25">
      <c r="A30" t="s">
        <v>117</v>
      </c>
      <c r="B30" t="s">
        <v>28</v>
      </c>
      <c r="C30">
        <v>4211</v>
      </c>
      <c r="D30">
        <v>843</v>
      </c>
      <c r="E30">
        <v>9.3000000000000007</v>
      </c>
      <c r="F30">
        <v>1.9</v>
      </c>
      <c r="G30">
        <v>2560</v>
      </c>
    </row>
    <row r="31" spans="1:7" x14ac:dyDescent="0.25">
      <c r="A31" t="s">
        <v>117</v>
      </c>
      <c r="B31" t="s">
        <v>29</v>
      </c>
      <c r="C31">
        <v>45087</v>
      </c>
      <c r="D31">
        <v>2556</v>
      </c>
      <c r="E31">
        <v>45087</v>
      </c>
      <c r="G31">
        <v>2570</v>
      </c>
    </row>
    <row r="32" spans="1:7" x14ac:dyDescent="0.25">
      <c r="A32" t="s">
        <v>117</v>
      </c>
      <c r="B32" t="s">
        <v>30</v>
      </c>
      <c r="C32">
        <v>8932</v>
      </c>
      <c r="D32">
        <v>1276</v>
      </c>
      <c r="E32">
        <v>19.8</v>
      </c>
      <c r="F32">
        <v>2.6</v>
      </c>
      <c r="G32">
        <v>2580</v>
      </c>
    </row>
    <row r="33" spans="1:7" x14ac:dyDescent="0.25">
      <c r="A33" t="s">
        <v>117</v>
      </c>
      <c r="B33" t="s">
        <v>31</v>
      </c>
      <c r="C33">
        <v>36155</v>
      </c>
      <c r="D33">
        <v>2294</v>
      </c>
      <c r="E33">
        <v>80.2</v>
      </c>
      <c r="F33">
        <v>2.6</v>
      </c>
      <c r="G33">
        <v>2590</v>
      </c>
    </row>
    <row r="34" spans="1:7" x14ac:dyDescent="0.25">
      <c r="A34" t="s">
        <v>117</v>
      </c>
      <c r="B34" t="s">
        <v>32</v>
      </c>
      <c r="C34">
        <v>44911</v>
      </c>
      <c r="D34">
        <v>2556</v>
      </c>
      <c r="E34">
        <v>44911</v>
      </c>
      <c r="G34">
        <v>3100</v>
      </c>
    </row>
    <row r="35" spans="1:7" x14ac:dyDescent="0.25">
      <c r="A35" t="s">
        <v>117</v>
      </c>
      <c r="B35" t="s">
        <v>33</v>
      </c>
      <c r="C35">
        <v>43497</v>
      </c>
      <c r="D35">
        <v>2507</v>
      </c>
      <c r="E35">
        <v>96.9</v>
      </c>
      <c r="F35">
        <v>0.8</v>
      </c>
      <c r="G35">
        <v>3200</v>
      </c>
    </row>
    <row r="36" spans="1:7" x14ac:dyDescent="0.25">
      <c r="A36" t="s">
        <v>117</v>
      </c>
      <c r="B36" t="s">
        <v>34</v>
      </c>
      <c r="C36">
        <v>25053</v>
      </c>
      <c r="D36">
        <v>1411</v>
      </c>
      <c r="E36">
        <v>55.8</v>
      </c>
      <c r="F36">
        <v>3.2</v>
      </c>
      <c r="G36">
        <v>3300</v>
      </c>
    </row>
    <row r="37" spans="1:7" x14ac:dyDescent="0.25">
      <c r="A37" t="s">
        <v>117</v>
      </c>
      <c r="B37" t="s">
        <v>35</v>
      </c>
      <c r="C37">
        <v>20521</v>
      </c>
      <c r="D37">
        <v>2322</v>
      </c>
      <c r="E37">
        <v>45.7</v>
      </c>
      <c r="F37">
        <v>3.3</v>
      </c>
      <c r="G37">
        <v>3400</v>
      </c>
    </row>
    <row r="38" spans="1:7" x14ac:dyDescent="0.25">
      <c r="A38" t="s">
        <v>117</v>
      </c>
      <c r="B38" t="s">
        <v>36</v>
      </c>
      <c r="C38">
        <v>1414</v>
      </c>
      <c r="D38">
        <v>378</v>
      </c>
      <c r="E38">
        <v>3.1</v>
      </c>
      <c r="F38">
        <v>0.8</v>
      </c>
      <c r="G38">
        <v>3500</v>
      </c>
    </row>
    <row r="39" spans="1:7" x14ac:dyDescent="0.25">
      <c r="A39" t="s">
        <v>117</v>
      </c>
      <c r="B39" t="s">
        <v>49</v>
      </c>
      <c r="C39">
        <v>44911</v>
      </c>
      <c r="D39">
        <v>2556</v>
      </c>
      <c r="E39">
        <v>44911</v>
      </c>
      <c r="G39">
        <v>3600</v>
      </c>
    </row>
    <row r="40" spans="1:7" x14ac:dyDescent="0.25">
      <c r="A40" t="s">
        <v>117</v>
      </c>
      <c r="B40" t="s">
        <v>37</v>
      </c>
      <c r="C40">
        <v>2950</v>
      </c>
      <c r="D40">
        <v>702</v>
      </c>
      <c r="E40">
        <v>6.6</v>
      </c>
      <c r="F40">
        <v>1.5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53065-25BC-403E-A936-D8A2EDC3724B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118</v>
      </c>
      <c r="B2" t="s">
        <v>46</v>
      </c>
      <c r="C2">
        <v>112750</v>
      </c>
      <c r="D2">
        <v>4176</v>
      </c>
      <c r="E2">
        <v>112750</v>
      </c>
      <c r="G2">
        <v>1100</v>
      </c>
    </row>
    <row r="3" spans="1:7" x14ac:dyDescent="0.25">
      <c r="A3" t="s">
        <v>118</v>
      </c>
      <c r="B3" t="s">
        <v>39</v>
      </c>
      <c r="C3">
        <v>59755</v>
      </c>
      <c r="D3">
        <v>2824</v>
      </c>
      <c r="E3">
        <v>53</v>
      </c>
      <c r="F3">
        <v>1.2</v>
      </c>
      <c r="G3">
        <v>1200</v>
      </c>
    </row>
    <row r="4" spans="1:7" x14ac:dyDescent="0.25">
      <c r="A4" t="s">
        <v>118</v>
      </c>
      <c r="B4" t="s">
        <v>4</v>
      </c>
      <c r="C4">
        <v>52995</v>
      </c>
      <c r="D4">
        <v>2165</v>
      </c>
      <c r="E4">
        <v>47</v>
      </c>
      <c r="F4">
        <v>1.2</v>
      </c>
      <c r="G4">
        <v>1300</v>
      </c>
    </row>
    <row r="5" spans="1:7" x14ac:dyDescent="0.25">
      <c r="A5" t="s">
        <v>118</v>
      </c>
      <c r="B5" t="s">
        <v>50</v>
      </c>
      <c r="C5">
        <v>113</v>
      </c>
      <c r="D5">
        <v>6</v>
      </c>
      <c r="G5">
        <v>1400</v>
      </c>
    </row>
    <row r="6" spans="1:7" x14ac:dyDescent="0.25">
      <c r="A6" t="s">
        <v>118</v>
      </c>
      <c r="B6" t="s">
        <v>6</v>
      </c>
      <c r="C6">
        <v>7894</v>
      </c>
      <c r="D6">
        <v>981</v>
      </c>
      <c r="E6">
        <v>7</v>
      </c>
      <c r="F6">
        <v>0.8</v>
      </c>
      <c r="G6">
        <v>1510</v>
      </c>
    </row>
    <row r="7" spans="1:7" x14ac:dyDescent="0.25">
      <c r="A7" t="s">
        <v>118</v>
      </c>
      <c r="B7" t="s">
        <v>7</v>
      </c>
      <c r="C7">
        <v>7310</v>
      </c>
      <c r="D7">
        <v>901</v>
      </c>
      <c r="E7">
        <v>6.5</v>
      </c>
      <c r="F7">
        <v>0.7</v>
      </c>
      <c r="G7">
        <v>1515</v>
      </c>
    </row>
    <row r="8" spans="1:7" x14ac:dyDescent="0.25">
      <c r="A8" t="s">
        <v>118</v>
      </c>
      <c r="B8" t="s">
        <v>8</v>
      </c>
      <c r="C8">
        <v>8072</v>
      </c>
      <c r="D8">
        <v>859</v>
      </c>
      <c r="E8">
        <v>7.2</v>
      </c>
      <c r="F8">
        <v>0.7</v>
      </c>
      <c r="G8">
        <v>1520</v>
      </c>
    </row>
    <row r="9" spans="1:7" x14ac:dyDescent="0.25">
      <c r="A9" t="s">
        <v>118</v>
      </c>
      <c r="B9" t="s">
        <v>9</v>
      </c>
      <c r="C9">
        <v>7377</v>
      </c>
      <c r="D9">
        <v>838</v>
      </c>
      <c r="E9">
        <v>6.5</v>
      </c>
      <c r="F9">
        <v>0.7</v>
      </c>
      <c r="G9">
        <v>1525</v>
      </c>
    </row>
    <row r="10" spans="1:7" x14ac:dyDescent="0.25">
      <c r="A10" t="s">
        <v>118</v>
      </c>
      <c r="B10" t="s">
        <v>10</v>
      </c>
      <c r="C10">
        <v>6771</v>
      </c>
      <c r="D10">
        <v>665</v>
      </c>
      <c r="E10">
        <v>6</v>
      </c>
      <c r="F10">
        <v>0.6</v>
      </c>
      <c r="G10">
        <v>1530</v>
      </c>
    </row>
    <row r="11" spans="1:7" x14ac:dyDescent="0.25">
      <c r="A11" t="s">
        <v>118</v>
      </c>
      <c r="B11" t="s">
        <v>11</v>
      </c>
      <c r="C11">
        <v>19739</v>
      </c>
      <c r="D11">
        <v>1566</v>
      </c>
      <c r="E11">
        <v>17.5</v>
      </c>
      <c r="F11">
        <v>1.2</v>
      </c>
      <c r="G11">
        <v>1535</v>
      </c>
    </row>
    <row r="12" spans="1:7" x14ac:dyDescent="0.25">
      <c r="A12" t="s">
        <v>118</v>
      </c>
      <c r="B12" t="s">
        <v>12</v>
      </c>
      <c r="C12">
        <v>17852</v>
      </c>
      <c r="D12">
        <v>1229</v>
      </c>
      <c r="G12">
        <v>1540</v>
      </c>
    </row>
    <row r="13" spans="1:7" x14ac:dyDescent="0.25">
      <c r="A13" t="s">
        <v>118</v>
      </c>
      <c r="B13" t="s">
        <v>13</v>
      </c>
      <c r="C13">
        <v>15324</v>
      </c>
      <c r="D13">
        <v>1306</v>
      </c>
      <c r="F13">
        <v>1.1000000000000001</v>
      </c>
      <c r="G13">
        <v>1545</v>
      </c>
    </row>
    <row r="14" spans="1:7" x14ac:dyDescent="0.25">
      <c r="A14" t="s">
        <v>118</v>
      </c>
      <c r="B14" t="s">
        <v>14</v>
      </c>
      <c r="C14">
        <v>5932</v>
      </c>
      <c r="D14">
        <v>847</v>
      </c>
      <c r="E14">
        <v>5.3</v>
      </c>
      <c r="F14">
        <v>0.7</v>
      </c>
      <c r="G14">
        <v>1550</v>
      </c>
    </row>
    <row r="15" spans="1:7" x14ac:dyDescent="0.25">
      <c r="A15" t="s">
        <v>118</v>
      </c>
      <c r="B15" t="s">
        <v>15</v>
      </c>
      <c r="C15">
        <v>4651</v>
      </c>
      <c r="D15">
        <v>584</v>
      </c>
      <c r="E15">
        <v>4.0999999999999996</v>
      </c>
      <c r="F15">
        <v>0.5</v>
      </c>
      <c r="G15">
        <v>1555</v>
      </c>
    </row>
    <row r="16" spans="1:7" x14ac:dyDescent="0.25">
      <c r="A16" t="s">
        <v>118</v>
      </c>
      <c r="B16" t="s">
        <v>16</v>
      </c>
      <c r="C16">
        <v>6873</v>
      </c>
      <c r="D16">
        <v>869</v>
      </c>
      <c r="E16">
        <v>6.1</v>
      </c>
      <c r="F16">
        <v>0.8</v>
      </c>
      <c r="G16">
        <v>1560</v>
      </c>
    </row>
    <row r="17" spans="1:7" x14ac:dyDescent="0.25">
      <c r="A17" t="s">
        <v>118</v>
      </c>
      <c r="B17" t="s">
        <v>17</v>
      </c>
      <c r="C17">
        <v>3547</v>
      </c>
      <c r="D17">
        <v>478</v>
      </c>
      <c r="E17">
        <v>3.1</v>
      </c>
      <c r="F17">
        <v>0.4</v>
      </c>
      <c r="G17">
        <v>1565</v>
      </c>
    </row>
    <row r="18" spans="1:7" x14ac:dyDescent="0.25">
      <c r="A18" t="s">
        <v>118</v>
      </c>
      <c r="B18" t="s">
        <v>18</v>
      </c>
      <c r="C18">
        <v>1408</v>
      </c>
      <c r="D18">
        <v>346</v>
      </c>
      <c r="E18">
        <v>1.2</v>
      </c>
      <c r="F18">
        <v>0.3</v>
      </c>
      <c r="G18">
        <v>1570</v>
      </c>
    </row>
    <row r="19" spans="1:7" x14ac:dyDescent="0.25">
      <c r="A19" t="s">
        <v>118</v>
      </c>
      <c r="B19" t="s">
        <v>47</v>
      </c>
      <c r="C19">
        <v>35</v>
      </c>
      <c r="D19">
        <v>1</v>
      </c>
      <c r="G19">
        <v>1580</v>
      </c>
    </row>
    <row r="20" spans="1:7" x14ac:dyDescent="0.25">
      <c r="A20" t="s">
        <v>118</v>
      </c>
      <c r="B20" t="s">
        <v>19</v>
      </c>
      <c r="C20">
        <v>112750</v>
      </c>
      <c r="D20">
        <v>4176</v>
      </c>
      <c r="E20">
        <v>112750</v>
      </c>
      <c r="G20">
        <v>2100</v>
      </c>
    </row>
    <row r="21" spans="1:7" x14ac:dyDescent="0.25">
      <c r="A21" t="s">
        <v>118</v>
      </c>
      <c r="B21" t="s">
        <v>20</v>
      </c>
      <c r="C21">
        <v>100366</v>
      </c>
      <c r="D21">
        <v>3915</v>
      </c>
      <c r="E21">
        <v>89</v>
      </c>
      <c r="F21">
        <v>2</v>
      </c>
      <c r="G21">
        <v>2200</v>
      </c>
    </row>
    <row r="22" spans="1:7" x14ac:dyDescent="0.25">
      <c r="A22" t="s">
        <v>118</v>
      </c>
      <c r="B22" t="s">
        <v>21</v>
      </c>
      <c r="C22">
        <v>12384</v>
      </c>
      <c r="D22">
        <v>2371</v>
      </c>
      <c r="E22">
        <v>11</v>
      </c>
      <c r="F22">
        <v>2</v>
      </c>
      <c r="G22">
        <v>2300</v>
      </c>
    </row>
    <row r="23" spans="1:7" x14ac:dyDescent="0.25">
      <c r="A23" t="s">
        <v>118</v>
      </c>
      <c r="B23" t="s">
        <v>22</v>
      </c>
      <c r="C23">
        <v>100366</v>
      </c>
      <c r="D23">
        <v>3915</v>
      </c>
      <c r="E23">
        <v>89</v>
      </c>
      <c r="F23">
        <v>2</v>
      </c>
      <c r="G23">
        <v>2400</v>
      </c>
    </row>
    <row r="24" spans="1:7" x14ac:dyDescent="0.25">
      <c r="A24" t="s">
        <v>118</v>
      </c>
      <c r="B24" t="s">
        <v>23</v>
      </c>
      <c r="C24">
        <v>24335</v>
      </c>
      <c r="D24">
        <v>2762</v>
      </c>
      <c r="E24">
        <v>21.6</v>
      </c>
      <c r="F24">
        <v>2.5</v>
      </c>
      <c r="G24">
        <v>2500</v>
      </c>
    </row>
    <row r="25" spans="1:7" x14ac:dyDescent="0.25">
      <c r="A25" t="s">
        <v>118</v>
      </c>
      <c r="B25" t="s">
        <v>24</v>
      </c>
      <c r="C25">
        <v>10571</v>
      </c>
      <c r="D25">
        <v>1679</v>
      </c>
      <c r="E25">
        <v>9.4</v>
      </c>
      <c r="F25">
        <v>1.4</v>
      </c>
      <c r="G25">
        <v>2510</v>
      </c>
    </row>
    <row r="26" spans="1:7" x14ac:dyDescent="0.25">
      <c r="A26" t="s">
        <v>118</v>
      </c>
      <c r="B26" t="s">
        <v>25</v>
      </c>
      <c r="C26">
        <v>902</v>
      </c>
      <c r="D26">
        <v>430</v>
      </c>
      <c r="E26">
        <v>0.8</v>
      </c>
      <c r="F26">
        <v>0.4</v>
      </c>
      <c r="G26">
        <v>2520</v>
      </c>
    </row>
    <row r="27" spans="1:7" x14ac:dyDescent="0.25">
      <c r="A27" t="s">
        <v>118</v>
      </c>
      <c r="B27" t="s">
        <v>26</v>
      </c>
      <c r="C27">
        <v>13429</v>
      </c>
      <c r="D27">
        <v>1855</v>
      </c>
      <c r="E27">
        <v>11.9</v>
      </c>
      <c r="F27">
        <v>1.6</v>
      </c>
      <c r="G27">
        <v>2530</v>
      </c>
    </row>
    <row r="28" spans="1:7" x14ac:dyDescent="0.25">
      <c r="A28" t="s">
        <v>118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118</v>
      </c>
      <c r="B29" t="s">
        <v>27</v>
      </c>
      <c r="C29">
        <v>51129</v>
      </c>
      <c r="D29">
        <v>3945</v>
      </c>
      <c r="E29">
        <v>45.3</v>
      </c>
      <c r="F29">
        <v>3.1</v>
      </c>
      <c r="G29">
        <v>2550</v>
      </c>
    </row>
    <row r="30" spans="1:7" x14ac:dyDescent="0.25">
      <c r="A30" t="s">
        <v>118</v>
      </c>
      <c r="B30" t="s">
        <v>28</v>
      </c>
      <c r="C30">
        <v>12384</v>
      </c>
      <c r="D30">
        <v>2371</v>
      </c>
      <c r="E30">
        <v>11</v>
      </c>
      <c r="F30">
        <v>2</v>
      </c>
      <c r="G30">
        <v>2560</v>
      </c>
    </row>
    <row r="31" spans="1:7" x14ac:dyDescent="0.25">
      <c r="A31" t="s">
        <v>118</v>
      </c>
      <c r="B31" t="s">
        <v>29</v>
      </c>
      <c r="C31">
        <v>112750</v>
      </c>
      <c r="D31">
        <v>4176</v>
      </c>
      <c r="E31">
        <v>112750</v>
      </c>
      <c r="G31">
        <v>2570</v>
      </c>
    </row>
    <row r="32" spans="1:7" x14ac:dyDescent="0.25">
      <c r="A32" t="s">
        <v>118</v>
      </c>
      <c r="B32" t="s">
        <v>30</v>
      </c>
      <c r="C32">
        <v>85529</v>
      </c>
      <c r="D32">
        <v>3911</v>
      </c>
      <c r="E32">
        <v>75.900000000000006</v>
      </c>
      <c r="F32">
        <v>1.8</v>
      </c>
      <c r="G32">
        <v>2580</v>
      </c>
    </row>
    <row r="33" spans="1:7" x14ac:dyDescent="0.25">
      <c r="A33" t="s">
        <v>118</v>
      </c>
      <c r="B33" t="s">
        <v>31</v>
      </c>
      <c r="C33">
        <v>27221</v>
      </c>
      <c r="D33">
        <v>2238</v>
      </c>
      <c r="E33">
        <v>24.1</v>
      </c>
      <c r="F33">
        <v>1.8</v>
      </c>
      <c r="G33">
        <v>2590</v>
      </c>
    </row>
    <row r="34" spans="1:7" x14ac:dyDescent="0.25">
      <c r="A34" t="s">
        <v>118</v>
      </c>
      <c r="B34" t="s">
        <v>32</v>
      </c>
      <c r="C34">
        <v>112353</v>
      </c>
      <c r="D34">
        <v>4176</v>
      </c>
      <c r="E34">
        <v>112353</v>
      </c>
      <c r="G34">
        <v>3100</v>
      </c>
    </row>
    <row r="35" spans="1:7" x14ac:dyDescent="0.25">
      <c r="A35" t="s">
        <v>118</v>
      </c>
      <c r="B35" t="s">
        <v>33</v>
      </c>
      <c r="C35">
        <v>86058</v>
      </c>
      <c r="D35">
        <v>3695</v>
      </c>
      <c r="E35">
        <v>76.599999999999994</v>
      </c>
      <c r="F35">
        <v>1.8</v>
      </c>
      <c r="G35">
        <v>3200</v>
      </c>
    </row>
    <row r="36" spans="1:7" x14ac:dyDescent="0.25">
      <c r="A36" t="s">
        <v>118</v>
      </c>
      <c r="B36" t="s">
        <v>34</v>
      </c>
      <c r="C36">
        <v>43751</v>
      </c>
      <c r="D36">
        <v>2924</v>
      </c>
      <c r="E36">
        <v>38.9</v>
      </c>
      <c r="F36">
        <v>2.2000000000000002</v>
      </c>
      <c r="G36">
        <v>3300</v>
      </c>
    </row>
    <row r="37" spans="1:7" x14ac:dyDescent="0.25">
      <c r="A37" t="s">
        <v>118</v>
      </c>
      <c r="B37" t="s">
        <v>35</v>
      </c>
      <c r="C37">
        <v>56567</v>
      </c>
      <c r="D37">
        <v>2777</v>
      </c>
      <c r="E37">
        <v>50.3</v>
      </c>
      <c r="F37">
        <v>2</v>
      </c>
      <c r="G37">
        <v>3400</v>
      </c>
    </row>
    <row r="38" spans="1:7" x14ac:dyDescent="0.25">
      <c r="A38" t="s">
        <v>118</v>
      </c>
      <c r="B38" t="s">
        <v>36</v>
      </c>
      <c r="C38">
        <v>26295</v>
      </c>
      <c r="D38">
        <v>2273</v>
      </c>
      <c r="E38">
        <v>23.4</v>
      </c>
      <c r="F38">
        <v>1.8</v>
      </c>
      <c r="G38">
        <v>3500</v>
      </c>
    </row>
    <row r="39" spans="1:7" x14ac:dyDescent="0.25">
      <c r="A39" t="s">
        <v>118</v>
      </c>
      <c r="B39" t="s">
        <v>49</v>
      </c>
      <c r="C39">
        <v>112353</v>
      </c>
      <c r="D39">
        <v>4176</v>
      </c>
      <c r="E39">
        <v>112353</v>
      </c>
      <c r="G39">
        <v>3600</v>
      </c>
    </row>
    <row r="40" spans="1:7" x14ac:dyDescent="0.25">
      <c r="A40" t="s">
        <v>118</v>
      </c>
      <c r="B40" t="s">
        <v>37</v>
      </c>
      <c r="C40">
        <v>10859</v>
      </c>
      <c r="D40">
        <v>1059</v>
      </c>
      <c r="E40">
        <v>9.6999999999999993</v>
      </c>
      <c r="F40">
        <v>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9833-E1F7-4FBF-932B-3733312253A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56</v>
      </c>
      <c r="B2" t="s">
        <v>46</v>
      </c>
      <c r="C2">
        <v>32410</v>
      </c>
      <c r="D2">
        <v>2681</v>
      </c>
      <c r="E2">
        <v>32410</v>
      </c>
      <c r="G2">
        <v>1100</v>
      </c>
    </row>
    <row r="3" spans="1:7" x14ac:dyDescent="0.25">
      <c r="A3" t="s">
        <v>56</v>
      </c>
      <c r="B3" t="s">
        <v>39</v>
      </c>
      <c r="C3">
        <v>15810</v>
      </c>
      <c r="D3">
        <v>1549</v>
      </c>
      <c r="E3">
        <v>48.8</v>
      </c>
      <c r="F3">
        <v>2.5</v>
      </c>
      <c r="G3">
        <v>1200</v>
      </c>
    </row>
    <row r="4" spans="1:7" x14ac:dyDescent="0.25">
      <c r="A4" t="s">
        <v>56</v>
      </c>
      <c r="B4" t="s">
        <v>4</v>
      </c>
      <c r="C4">
        <v>16600</v>
      </c>
      <c r="D4">
        <v>1600</v>
      </c>
      <c r="E4">
        <v>51.2</v>
      </c>
      <c r="F4">
        <v>2.5</v>
      </c>
      <c r="G4">
        <v>1300</v>
      </c>
    </row>
    <row r="5" spans="1:7" x14ac:dyDescent="0.25">
      <c r="A5" t="s">
        <v>56</v>
      </c>
      <c r="B5" t="s">
        <v>50</v>
      </c>
      <c r="C5">
        <v>95</v>
      </c>
      <c r="D5">
        <v>10</v>
      </c>
      <c r="G5">
        <v>1400</v>
      </c>
    </row>
    <row r="6" spans="1:7" x14ac:dyDescent="0.25">
      <c r="A6" t="s">
        <v>56</v>
      </c>
      <c r="B6" t="s">
        <v>6</v>
      </c>
      <c r="C6">
        <v>1422</v>
      </c>
      <c r="D6">
        <v>477</v>
      </c>
      <c r="E6">
        <v>4.4000000000000004</v>
      </c>
      <c r="F6">
        <v>1.3</v>
      </c>
      <c r="G6">
        <v>1510</v>
      </c>
    </row>
    <row r="7" spans="1:7" x14ac:dyDescent="0.25">
      <c r="A7" t="s">
        <v>56</v>
      </c>
      <c r="B7" t="s">
        <v>7</v>
      </c>
      <c r="C7">
        <v>1592</v>
      </c>
      <c r="D7">
        <v>512</v>
      </c>
      <c r="E7">
        <v>4.9000000000000004</v>
      </c>
      <c r="F7">
        <v>1.4</v>
      </c>
      <c r="G7">
        <v>1515</v>
      </c>
    </row>
    <row r="8" spans="1:7" x14ac:dyDescent="0.25">
      <c r="A8" t="s">
        <v>56</v>
      </c>
      <c r="B8" t="s">
        <v>8</v>
      </c>
      <c r="C8">
        <v>948</v>
      </c>
      <c r="D8">
        <v>312</v>
      </c>
      <c r="E8">
        <v>2.9</v>
      </c>
      <c r="F8">
        <v>0.9</v>
      </c>
      <c r="G8">
        <v>1520</v>
      </c>
    </row>
    <row r="9" spans="1:7" x14ac:dyDescent="0.25">
      <c r="A9" t="s">
        <v>56</v>
      </c>
      <c r="B9" t="s">
        <v>9</v>
      </c>
      <c r="C9">
        <v>1921</v>
      </c>
      <c r="D9">
        <v>331</v>
      </c>
      <c r="E9">
        <v>5.9</v>
      </c>
      <c r="F9">
        <v>1</v>
      </c>
      <c r="G9">
        <v>1525</v>
      </c>
    </row>
    <row r="10" spans="1:7" x14ac:dyDescent="0.25">
      <c r="A10" t="s">
        <v>56</v>
      </c>
      <c r="B10" t="s">
        <v>10</v>
      </c>
      <c r="C10">
        <v>2640</v>
      </c>
      <c r="D10">
        <v>477</v>
      </c>
      <c r="E10">
        <v>8.1</v>
      </c>
      <c r="F10">
        <v>1.6</v>
      </c>
      <c r="G10">
        <v>1530</v>
      </c>
    </row>
    <row r="11" spans="1:7" x14ac:dyDescent="0.25">
      <c r="A11" t="s">
        <v>56</v>
      </c>
      <c r="B11" t="s">
        <v>11</v>
      </c>
      <c r="C11">
        <v>6880</v>
      </c>
      <c r="D11">
        <v>988</v>
      </c>
      <c r="E11">
        <v>21.2</v>
      </c>
      <c r="F11">
        <v>2.8</v>
      </c>
      <c r="G11">
        <v>1535</v>
      </c>
    </row>
    <row r="12" spans="1:7" x14ac:dyDescent="0.25">
      <c r="A12" t="s">
        <v>56</v>
      </c>
      <c r="B12" t="s">
        <v>12</v>
      </c>
      <c r="C12">
        <v>4984</v>
      </c>
      <c r="D12">
        <v>749</v>
      </c>
      <c r="G12">
        <v>1540</v>
      </c>
    </row>
    <row r="13" spans="1:7" x14ac:dyDescent="0.25">
      <c r="A13" t="s">
        <v>56</v>
      </c>
      <c r="B13" t="s">
        <v>13</v>
      </c>
      <c r="C13">
        <v>3341</v>
      </c>
      <c r="D13">
        <v>727</v>
      </c>
      <c r="F13">
        <v>2.1</v>
      </c>
      <c r="G13">
        <v>1545</v>
      </c>
    </row>
    <row r="14" spans="1:7" x14ac:dyDescent="0.25">
      <c r="A14" t="s">
        <v>56</v>
      </c>
      <c r="B14" t="s">
        <v>14</v>
      </c>
      <c r="C14">
        <v>1247</v>
      </c>
      <c r="D14">
        <v>344</v>
      </c>
      <c r="E14">
        <v>3.8</v>
      </c>
      <c r="F14">
        <v>1.1000000000000001</v>
      </c>
      <c r="G14">
        <v>1550</v>
      </c>
    </row>
    <row r="15" spans="1:7" x14ac:dyDescent="0.25">
      <c r="A15" t="s">
        <v>56</v>
      </c>
      <c r="B15" t="s">
        <v>15</v>
      </c>
      <c r="C15">
        <v>1870</v>
      </c>
      <c r="D15">
        <v>607</v>
      </c>
      <c r="E15">
        <v>5.8</v>
      </c>
      <c r="F15">
        <v>1.8</v>
      </c>
      <c r="G15">
        <v>1555</v>
      </c>
    </row>
    <row r="16" spans="1:7" x14ac:dyDescent="0.25">
      <c r="A16" t="s">
        <v>56</v>
      </c>
      <c r="B16" t="s">
        <v>16</v>
      </c>
      <c r="C16">
        <v>3315</v>
      </c>
      <c r="D16">
        <v>938</v>
      </c>
      <c r="E16">
        <v>10.199999999999999</v>
      </c>
      <c r="F16">
        <v>2.7</v>
      </c>
      <c r="G16">
        <v>1560</v>
      </c>
    </row>
    <row r="17" spans="1:7" x14ac:dyDescent="0.25">
      <c r="A17" t="s">
        <v>56</v>
      </c>
      <c r="B17" t="s">
        <v>17</v>
      </c>
      <c r="C17">
        <v>1658</v>
      </c>
      <c r="D17">
        <v>547</v>
      </c>
      <c r="E17">
        <v>5.0999999999999996</v>
      </c>
      <c r="F17">
        <v>1.6</v>
      </c>
      <c r="G17">
        <v>1565</v>
      </c>
    </row>
    <row r="18" spans="1:7" x14ac:dyDescent="0.25">
      <c r="A18" t="s">
        <v>56</v>
      </c>
      <c r="B18" t="s">
        <v>18</v>
      </c>
      <c r="C18">
        <v>592</v>
      </c>
      <c r="D18">
        <v>203</v>
      </c>
      <c r="E18">
        <v>1.8</v>
      </c>
      <c r="F18">
        <v>0.6</v>
      </c>
      <c r="G18">
        <v>1570</v>
      </c>
    </row>
    <row r="19" spans="1:7" x14ac:dyDescent="0.25">
      <c r="A19" t="s">
        <v>56</v>
      </c>
      <c r="B19" t="s">
        <v>47</v>
      </c>
      <c r="C19">
        <v>36</v>
      </c>
      <c r="D19">
        <v>2</v>
      </c>
      <c r="G19">
        <v>1580</v>
      </c>
    </row>
    <row r="20" spans="1:7" x14ac:dyDescent="0.25">
      <c r="A20" t="s">
        <v>56</v>
      </c>
      <c r="B20" t="s">
        <v>19</v>
      </c>
      <c r="C20">
        <v>32410</v>
      </c>
      <c r="D20">
        <v>2681</v>
      </c>
      <c r="E20">
        <v>32410</v>
      </c>
      <c r="G20">
        <v>2100</v>
      </c>
    </row>
    <row r="21" spans="1:7" x14ac:dyDescent="0.25">
      <c r="A21" t="s">
        <v>56</v>
      </c>
      <c r="B21" t="s">
        <v>20</v>
      </c>
      <c r="C21">
        <v>30458</v>
      </c>
      <c r="D21">
        <v>2562</v>
      </c>
      <c r="E21">
        <v>94</v>
      </c>
      <c r="F21">
        <v>1.6</v>
      </c>
      <c r="G21">
        <v>2200</v>
      </c>
    </row>
    <row r="22" spans="1:7" x14ac:dyDescent="0.25">
      <c r="A22" t="s">
        <v>56</v>
      </c>
      <c r="B22" t="s">
        <v>21</v>
      </c>
      <c r="C22">
        <v>1952</v>
      </c>
      <c r="D22">
        <v>549</v>
      </c>
      <c r="E22">
        <v>6</v>
      </c>
      <c r="F22">
        <v>1.6</v>
      </c>
      <c r="G22">
        <v>2300</v>
      </c>
    </row>
    <row r="23" spans="1:7" x14ac:dyDescent="0.25">
      <c r="A23" t="s">
        <v>56</v>
      </c>
      <c r="B23" t="s">
        <v>22</v>
      </c>
      <c r="C23">
        <v>30458</v>
      </c>
      <c r="D23">
        <v>2562</v>
      </c>
      <c r="E23">
        <v>94</v>
      </c>
      <c r="F23">
        <v>1.6</v>
      </c>
      <c r="G23">
        <v>2400</v>
      </c>
    </row>
    <row r="24" spans="1:7" x14ac:dyDescent="0.25">
      <c r="A24" t="s">
        <v>56</v>
      </c>
      <c r="B24" t="s">
        <v>23</v>
      </c>
      <c r="C24">
        <v>21682</v>
      </c>
      <c r="D24">
        <v>2315</v>
      </c>
      <c r="E24">
        <v>66.900000000000006</v>
      </c>
      <c r="F24">
        <v>4.3</v>
      </c>
      <c r="G24">
        <v>2500</v>
      </c>
    </row>
    <row r="25" spans="1:7" x14ac:dyDescent="0.25">
      <c r="A25" t="s">
        <v>56</v>
      </c>
      <c r="B25" t="s">
        <v>24</v>
      </c>
      <c r="C25">
        <v>2753</v>
      </c>
      <c r="D25">
        <v>1120</v>
      </c>
      <c r="E25">
        <v>8.5</v>
      </c>
      <c r="F25">
        <v>3.3</v>
      </c>
      <c r="G25">
        <v>2510</v>
      </c>
    </row>
    <row r="26" spans="1:7" x14ac:dyDescent="0.25">
      <c r="A26" t="s">
        <v>56</v>
      </c>
      <c r="B26" t="s">
        <v>25</v>
      </c>
      <c r="C26">
        <v>75</v>
      </c>
      <c r="D26">
        <v>69</v>
      </c>
      <c r="E26">
        <v>0.2</v>
      </c>
      <c r="F26">
        <v>0.2</v>
      </c>
      <c r="G26">
        <v>2520</v>
      </c>
    </row>
    <row r="27" spans="1:7" x14ac:dyDescent="0.25">
      <c r="A27" t="s">
        <v>56</v>
      </c>
      <c r="B27" t="s">
        <v>26</v>
      </c>
      <c r="C27">
        <v>5067</v>
      </c>
      <c r="D27">
        <v>987</v>
      </c>
      <c r="E27">
        <v>15.6</v>
      </c>
      <c r="F27">
        <v>3.1</v>
      </c>
      <c r="G27">
        <v>2530</v>
      </c>
    </row>
    <row r="28" spans="1:7" x14ac:dyDescent="0.25">
      <c r="A28" t="s">
        <v>56</v>
      </c>
      <c r="B28" t="s">
        <v>48</v>
      </c>
      <c r="C28">
        <v>6</v>
      </c>
      <c r="D28">
        <v>21</v>
      </c>
      <c r="E28">
        <v>0</v>
      </c>
      <c r="F28">
        <v>0.1</v>
      </c>
      <c r="G28">
        <v>2540</v>
      </c>
    </row>
    <row r="29" spans="1:7" x14ac:dyDescent="0.25">
      <c r="A29" t="s">
        <v>56</v>
      </c>
      <c r="B29" t="s">
        <v>27</v>
      </c>
      <c r="C29">
        <v>875</v>
      </c>
      <c r="D29">
        <v>321</v>
      </c>
      <c r="E29">
        <v>2.7</v>
      </c>
      <c r="F29">
        <v>1</v>
      </c>
      <c r="G29">
        <v>2550</v>
      </c>
    </row>
    <row r="30" spans="1:7" x14ac:dyDescent="0.25">
      <c r="A30" t="s">
        <v>56</v>
      </c>
      <c r="B30" t="s">
        <v>28</v>
      </c>
      <c r="C30">
        <v>1952</v>
      </c>
      <c r="D30">
        <v>549</v>
      </c>
      <c r="E30">
        <v>6</v>
      </c>
      <c r="F30">
        <v>1.6</v>
      </c>
      <c r="G30">
        <v>2560</v>
      </c>
    </row>
    <row r="31" spans="1:7" x14ac:dyDescent="0.25">
      <c r="A31" t="s">
        <v>56</v>
      </c>
      <c r="B31" t="s">
        <v>29</v>
      </c>
      <c r="C31">
        <v>32410</v>
      </c>
      <c r="D31">
        <v>2681</v>
      </c>
      <c r="E31">
        <v>32410</v>
      </c>
      <c r="G31">
        <v>2570</v>
      </c>
    </row>
    <row r="32" spans="1:7" x14ac:dyDescent="0.25">
      <c r="A32" t="s">
        <v>56</v>
      </c>
      <c r="B32" t="s">
        <v>30</v>
      </c>
      <c r="C32">
        <v>3186</v>
      </c>
      <c r="D32">
        <v>838</v>
      </c>
      <c r="E32">
        <v>9.8000000000000007</v>
      </c>
      <c r="F32">
        <v>2.4</v>
      </c>
      <c r="G32">
        <v>2580</v>
      </c>
    </row>
    <row r="33" spans="1:7" x14ac:dyDescent="0.25">
      <c r="A33" t="s">
        <v>56</v>
      </c>
      <c r="B33" t="s">
        <v>31</v>
      </c>
      <c r="C33">
        <v>29224</v>
      </c>
      <c r="D33">
        <v>2447</v>
      </c>
      <c r="E33">
        <v>90.2</v>
      </c>
      <c r="F33">
        <v>2.4</v>
      </c>
      <c r="G33">
        <v>2590</v>
      </c>
    </row>
    <row r="34" spans="1:7" x14ac:dyDescent="0.25">
      <c r="A34" t="s">
        <v>56</v>
      </c>
      <c r="B34" t="s">
        <v>32</v>
      </c>
      <c r="C34">
        <v>32374</v>
      </c>
      <c r="D34">
        <v>2681</v>
      </c>
      <c r="E34">
        <v>32374</v>
      </c>
      <c r="G34">
        <v>3100</v>
      </c>
    </row>
    <row r="35" spans="1:7" x14ac:dyDescent="0.25">
      <c r="A35" t="s">
        <v>56</v>
      </c>
      <c r="B35" t="s">
        <v>33</v>
      </c>
      <c r="C35">
        <v>31471</v>
      </c>
      <c r="D35">
        <v>2745</v>
      </c>
      <c r="E35">
        <v>97.2</v>
      </c>
      <c r="F35">
        <v>1.3</v>
      </c>
      <c r="G35">
        <v>3200</v>
      </c>
    </row>
    <row r="36" spans="1:7" x14ac:dyDescent="0.25">
      <c r="A36" t="s">
        <v>56</v>
      </c>
      <c r="B36" t="s">
        <v>34</v>
      </c>
      <c r="C36">
        <v>27071</v>
      </c>
      <c r="D36">
        <v>2283</v>
      </c>
      <c r="E36">
        <v>83.6</v>
      </c>
      <c r="F36">
        <v>4.2</v>
      </c>
      <c r="G36">
        <v>3300</v>
      </c>
    </row>
    <row r="37" spans="1:7" x14ac:dyDescent="0.25">
      <c r="A37" t="s">
        <v>56</v>
      </c>
      <c r="B37" t="s">
        <v>35</v>
      </c>
      <c r="C37">
        <v>7544</v>
      </c>
      <c r="D37">
        <v>1744</v>
      </c>
      <c r="E37">
        <v>23.3</v>
      </c>
      <c r="F37">
        <v>4.5</v>
      </c>
      <c r="G37">
        <v>3400</v>
      </c>
    </row>
    <row r="38" spans="1:7" x14ac:dyDescent="0.25">
      <c r="A38" t="s">
        <v>56</v>
      </c>
      <c r="B38" t="s">
        <v>36</v>
      </c>
      <c r="C38">
        <v>903</v>
      </c>
      <c r="D38">
        <v>410</v>
      </c>
      <c r="E38">
        <v>2.8</v>
      </c>
      <c r="F38">
        <v>1.3</v>
      </c>
      <c r="G38">
        <v>3500</v>
      </c>
    </row>
    <row r="39" spans="1:7" x14ac:dyDescent="0.25">
      <c r="A39" t="s">
        <v>56</v>
      </c>
      <c r="B39" t="s">
        <v>49</v>
      </c>
      <c r="C39">
        <v>32374</v>
      </c>
      <c r="D39">
        <v>2681</v>
      </c>
      <c r="E39">
        <v>32374</v>
      </c>
      <c r="G39">
        <v>3600</v>
      </c>
    </row>
    <row r="40" spans="1:7" x14ac:dyDescent="0.25">
      <c r="A40" t="s">
        <v>56</v>
      </c>
      <c r="B40" t="s">
        <v>37</v>
      </c>
      <c r="C40">
        <v>2129</v>
      </c>
      <c r="D40">
        <v>576</v>
      </c>
      <c r="E40">
        <v>6.6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CDCD5-E7BD-434B-85D7-14B36062C904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119</v>
      </c>
      <c r="B2" t="s">
        <v>46</v>
      </c>
      <c r="C2">
        <v>67001</v>
      </c>
      <c r="D2">
        <v>3622</v>
      </c>
      <c r="E2">
        <v>67001</v>
      </c>
      <c r="G2">
        <v>1100</v>
      </c>
    </row>
    <row r="3" spans="1:7" x14ac:dyDescent="0.25">
      <c r="A3" t="s">
        <v>119</v>
      </c>
      <c r="B3" t="s">
        <v>39</v>
      </c>
      <c r="C3">
        <v>33940</v>
      </c>
      <c r="D3">
        <v>2477</v>
      </c>
      <c r="E3">
        <v>50.7</v>
      </c>
      <c r="F3">
        <v>1.9</v>
      </c>
      <c r="G3">
        <v>1200</v>
      </c>
    </row>
    <row r="4" spans="1:7" x14ac:dyDescent="0.25">
      <c r="A4" t="s">
        <v>119</v>
      </c>
      <c r="B4" t="s">
        <v>4</v>
      </c>
      <c r="C4">
        <v>33061</v>
      </c>
      <c r="D4">
        <v>1934</v>
      </c>
      <c r="E4">
        <v>49.3</v>
      </c>
      <c r="F4">
        <v>1.9</v>
      </c>
      <c r="G4">
        <v>1300</v>
      </c>
    </row>
    <row r="5" spans="1:7" x14ac:dyDescent="0.25">
      <c r="A5" t="s">
        <v>119</v>
      </c>
      <c r="B5" t="s">
        <v>50</v>
      </c>
      <c r="C5">
        <v>103</v>
      </c>
      <c r="D5">
        <v>8</v>
      </c>
      <c r="G5">
        <v>1400</v>
      </c>
    </row>
    <row r="6" spans="1:7" x14ac:dyDescent="0.25">
      <c r="A6" t="s">
        <v>119</v>
      </c>
      <c r="B6" t="s">
        <v>6</v>
      </c>
      <c r="C6">
        <v>3806</v>
      </c>
      <c r="D6">
        <v>917</v>
      </c>
      <c r="E6">
        <v>5.7</v>
      </c>
      <c r="F6">
        <v>1.2</v>
      </c>
      <c r="G6">
        <v>1510</v>
      </c>
    </row>
    <row r="7" spans="1:7" x14ac:dyDescent="0.25">
      <c r="A7" t="s">
        <v>119</v>
      </c>
      <c r="B7" t="s">
        <v>7</v>
      </c>
      <c r="C7">
        <v>3812</v>
      </c>
      <c r="D7">
        <v>797</v>
      </c>
      <c r="E7">
        <v>5.7</v>
      </c>
      <c r="F7">
        <v>1</v>
      </c>
      <c r="G7">
        <v>1515</v>
      </c>
    </row>
    <row r="8" spans="1:7" x14ac:dyDescent="0.25">
      <c r="A8" t="s">
        <v>119</v>
      </c>
      <c r="B8" t="s">
        <v>8</v>
      </c>
      <c r="C8">
        <v>3443</v>
      </c>
      <c r="D8">
        <v>650</v>
      </c>
      <c r="E8">
        <v>5.0999999999999996</v>
      </c>
      <c r="F8">
        <v>0.9</v>
      </c>
      <c r="G8">
        <v>1520</v>
      </c>
    </row>
    <row r="9" spans="1:7" x14ac:dyDescent="0.25">
      <c r="A9" t="s">
        <v>119</v>
      </c>
      <c r="B9" t="s">
        <v>9</v>
      </c>
      <c r="C9">
        <v>2641</v>
      </c>
      <c r="D9">
        <v>705</v>
      </c>
      <c r="E9">
        <v>3.9</v>
      </c>
      <c r="F9">
        <v>1</v>
      </c>
      <c r="G9">
        <v>1525</v>
      </c>
    </row>
    <row r="10" spans="1:7" x14ac:dyDescent="0.25">
      <c r="A10" t="s">
        <v>119</v>
      </c>
      <c r="B10" t="s">
        <v>10</v>
      </c>
      <c r="C10">
        <v>3090</v>
      </c>
      <c r="D10">
        <v>523</v>
      </c>
      <c r="E10">
        <v>4.5999999999999996</v>
      </c>
      <c r="F10">
        <v>0.8</v>
      </c>
      <c r="G10">
        <v>1530</v>
      </c>
    </row>
    <row r="11" spans="1:7" x14ac:dyDescent="0.25">
      <c r="A11" t="s">
        <v>119</v>
      </c>
      <c r="B11" t="s">
        <v>11</v>
      </c>
      <c r="C11">
        <v>9548</v>
      </c>
      <c r="D11">
        <v>962</v>
      </c>
      <c r="E11">
        <v>14.3</v>
      </c>
      <c r="F11">
        <v>1.4</v>
      </c>
      <c r="G11">
        <v>1535</v>
      </c>
    </row>
    <row r="12" spans="1:7" x14ac:dyDescent="0.25">
      <c r="A12" t="s">
        <v>119</v>
      </c>
      <c r="B12" t="s">
        <v>12</v>
      </c>
      <c r="C12">
        <v>11605</v>
      </c>
      <c r="D12">
        <v>1284</v>
      </c>
      <c r="G12">
        <v>1540</v>
      </c>
    </row>
    <row r="13" spans="1:7" x14ac:dyDescent="0.25">
      <c r="A13" t="s">
        <v>119</v>
      </c>
      <c r="B13" t="s">
        <v>13</v>
      </c>
      <c r="C13">
        <v>9979</v>
      </c>
      <c r="D13">
        <v>1011</v>
      </c>
      <c r="F13">
        <v>1.4</v>
      </c>
      <c r="G13">
        <v>1545</v>
      </c>
    </row>
    <row r="14" spans="1:7" x14ac:dyDescent="0.25">
      <c r="A14" t="s">
        <v>119</v>
      </c>
      <c r="B14" t="s">
        <v>14</v>
      </c>
      <c r="C14">
        <v>5125</v>
      </c>
      <c r="D14">
        <v>695</v>
      </c>
      <c r="E14">
        <v>7.6</v>
      </c>
      <c r="F14">
        <v>1</v>
      </c>
      <c r="G14">
        <v>1550</v>
      </c>
    </row>
    <row r="15" spans="1:7" x14ac:dyDescent="0.25">
      <c r="A15" t="s">
        <v>119</v>
      </c>
      <c r="B15" t="s">
        <v>15</v>
      </c>
      <c r="C15">
        <v>3709</v>
      </c>
      <c r="D15">
        <v>553</v>
      </c>
      <c r="E15">
        <v>5.5</v>
      </c>
      <c r="F15">
        <v>0.8</v>
      </c>
      <c r="G15">
        <v>1555</v>
      </c>
    </row>
    <row r="16" spans="1:7" x14ac:dyDescent="0.25">
      <c r="A16" t="s">
        <v>119</v>
      </c>
      <c r="B16" t="s">
        <v>16</v>
      </c>
      <c r="C16">
        <v>6396</v>
      </c>
      <c r="D16">
        <v>814</v>
      </c>
      <c r="E16">
        <v>9.5</v>
      </c>
      <c r="F16">
        <v>1.2</v>
      </c>
      <c r="G16">
        <v>1560</v>
      </c>
    </row>
    <row r="17" spans="1:7" x14ac:dyDescent="0.25">
      <c r="A17" t="s">
        <v>119</v>
      </c>
      <c r="B17" t="s">
        <v>17</v>
      </c>
      <c r="C17">
        <v>2985</v>
      </c>
      <c r="D17">
        <v>521</v>
      </c>
      <c r="E17">
        <v>4.5</v>
      </c>
      <c r="F17">
        <v>0.8</v>
      </c>
      <c r="G17">
        <v>1565</v>
      </c>
    </row>
    <row r="18" spans="1:7" x14ac:dyDescent="0.25">
      <c r="A18" t="s">
        <v>119</v>
      </c>
      <c r="B18" t="s">
        <v>18</v>
      </c>
      <c r="C18">
        <v>862</v>
      </c>
      <c r="D18">
        <v>221</v>
      </c>
      <c r="E18">
        <v>1.3</v>
      </c>
      <c r="F18">
        <v>0.3</v>
      </c>
      <c r="G18">
        <v>1570</v>
      </c>
    </row>
    <row r="19" spans="1:7" x14ac:dyDescent="0.25">
      <c r="A19" t="s">
        <v>119</v>
      </c>
      <c r="B19" t="s">
        <v>47</v>
      </c>
      <c r="C19">
        <v>41</v>
      </c>
      <c r="D19">
        <v>1</v>
      </c>
      <c r="G19">
        <v>1580</v>
      </c>
    </row>
    <row r="20" spans="1:7" x14ac:dyDescent="0.25">
      <c r="A20" t="s">
        <v>119</v>
      </c>
      <c r="B20" t="s">
        <v>19</v>
      </c>
      <c r="C20">
        <v>67001</v>
      </c>
      <c r="D20">
        <v>3622</v>
      </c>
      <c r="E20">
        <v>67001</v>
      </c>
      <c r="G20">
        <v>2100</v>
      </c>
    </row>
    <row r="21" spans="1:7" x14ac:dyDescent="0.25">
      <c r="A21" t="s">
        <v>119</v>
      </c>
      <c r="B21" t="s">
        <v>20</v>
      </c>
      <c r="C21">
        <v>55473</v>
      </c>
      <c r="D21">
        <v>3176</v>
      </c>
      <c r="E21">
        <v>82.8</v>
      </c>
      <c r="F21">
        <v>2.9</v>
      </c>
      <c r="G21">
        <v>2200</v>
      </c>
    </row>
    <row r="22" spans="1:7" x14ac:dyDescent="0.25">
      <c r="A22" t="s">
        <v>119</v>
      </c>
      <c r="B22" t="s">
        <v>21</v>
      </c>
      <c r="C22">
        <v>11528</v>
      </c>
      <c r="D22">
        <v>2183</v>
      </c>
      <c r="E22">
        <v>17.2</v>
      </c>
      <c r="F22">
        <v>2.9</v>
      </c>
      <c r="G22">
        <v>2300</v>
      </c>
    </row>
    <row r="23" spans="1:7" x14ac:dyDescent="0.25">
      <c r="A23" t="s">
        <v>119</v>
      </c>
      <c r="B23" t="s">
        <v>22</v>
      </c>
      <c r="C23">
        <v>55473</v>
      </c>
      <c r="D23">
        <v>3176</v>
      </c>
      <c r="E23">
        <v>82.8</v>
      </c>
      <c r="F23">
        <v>2.9</v>
      </c>
      <c r="G23">
        <v>2400</v>
      </c>
    </row>
    <row r="24" spans="1:7" x14ac:dyDescent="0.25">
      <c r="A24" t="s">
        <v>119</v>
      </c>
      <c r="B24" t="s">
        <v>23</v>
      </c>
      <c r="C24">
        <v>23111</v>
      </c>
      <c r="D24">
        <v>2293</v>
      </c>
      <c r="E24">
        <v>34.5</v>
      </c>
      <c r="F24">
        <v>3</v>
      </c>
      <c r="G24">
        <v>2500</v>
      </c>
    </row>
    <row r="25" spans="1:7" x14ac:dyDescent="0.25">
      <c r="A25" t="s">
        <v>119</v>
      </c>
      <c r="B25" t="s">
        <v>24</v>
      </c>
      <c r="C25">
        <v>2211</v>
      </c>
      <c r="D25">
        <v>796</v>
      </c>
      <c r="E25">
        <v>3.3</v>
      </c>
      <c r="F25">
        <v>1.2</v>
      </c>
      <c r="G25">
        <v>2510</v>
      </c>
    </row>
    <row r="26" spans="1:7" x14ac:dyDescent="0.25">
      <c r="A26" t="s">
        <v>119</v>
      </c>
      <c r="B26" t="s">
        <v>25</v>
      </c>
      <c r="C26">
        <v>315</v>
      </c>
      <c r="D26">
        <v>186</v>
      </c>
      <c r="E26">
        <v>0.5</v>
      </c>
      <c r="F26">
        <v>0.3</v>
      </c>
      <c r="G26">
        <v>2520</v>
      </c>
    </row>
    <row r="27" spans="1:7" x14ac:dyDescent="0.25">
      <c r="A27" t="s">
        <v>119</v>
      </c>
      <c r="B27" t="s">
        <v>26</v>
      </c>
      <c r="C27">
        <v>15419</v>
      </c>
      <c r="D27">
        <v>1680</v>
      </c>
      <c r="E27">
        <v>23</v>
      </c>
      <c r="F27">
        <v>2.2999999999999998</v>
      </c>
      <c r="G27">
        <v>2530</v>
      </c>
    </row>
    <row r="28" spans="1:7" x14ac:dyDescent="0.25">
      <c r="A28" t="s">
        <v>119</v>
      </c>
      <c r="B28" t="s">
        <v>48</v>
      </c>
      <c r="C28">
        <v>179</v>
      </c>
      <c r="D28">
        <v>189</v>
      </c>
      <c r="E28">
        <v>0.3</v>
      </c>
      <c r="F28">
        <v>0.3</v>
      </c>
      <c r="G28">
        <v>2540</v>
      </c>
    </row>
    <row r="29" spans="1:7" x14ac:dyDescent="0.25">
      <c r="A29" t="s">
        <v>119</v>
      </c>
      <c r="B29" t="s">
        <v>27</v>
      </c>
      <c r="C29">
        <v>14238</v>
      </c>
      <c r="D29">
        <v>1914</v>
      </c>
      <c r="E29">
        <v>21.3</v>
      </c>
      <c r="F29">
        <v>2.8</v>
      </c>
      <c r="G29">
        <v>2550</v>
      </c>
    </row>
    <row r="30" spans="1:7" x14ac:dyDescent="0.25">
      <c r="A30" t="s">
        <v>119</v>
      </c>
      <c r="B30" t="s">
        <v>28</v>
      </c>
      <c r="C30">
        <v>11528</v>
      </c>
      <c r="D30">
        <v>2183</v>
      </c>
      <c r="E30">
        <v>17.2</v>
      </c>
      <c r="F30">
        <v>2.9</v>
      </c>
      <c r="G30">
        <v>2560</v>
      </c>
    </row>
    <row r="31" spans="1:7" x14ac:dyDescent="0.25">
      <c r="A31" t="s">
        <v>119</v>
      </c>
      <c r="B31" t="s">
        <v>29</v>
      </c>
      <c r="C31">
        <v>67001</v>
      </c>
      <c r="D31">
        <v>3622</v>
      </c>
      <c r="E31">
        <v>67001</v>
      </c>
      <c r="G31">
        <v>2570</v>
      </c>
    </row>
    <row r="32" spans="1:7" x14ac:dyDescent="0.25">
      <c r="A32" t="s">
        <v>119</v>
      </c>
      <c r="B32" t="s">
        <v>30</v>
      </c>
      <c r="C32">
        <v>35098</v>
      </c>
      <c r="D32">
        <v>2680</v>
      </c>
      <c r="E32">
        <v>52.4</v>
      </c>
      <c r="F32">
        <v>2.9</v>
      </c>
      <c r="G32">
        <v>2580</v>
      </c>
    </row>
    <row r="33" spans="1:7" x14ac:dyDescent="0.25">
      <c r="A33" t="s">
        <v>119</v>
      </c>
      <c r="B33" t="s">
        <v>31</v>
      </c>
      <c r="C33">
        <v>31903</v>
      </c>
      <c r="D33">
        <v>2605</v>
      </c>
      <c r="E33">
        <v>47.6</v>
      </c>
      <c r="F33">
        <v>2.9</v>
      </c>
      <c r="G33">
        <v>2590</v>
      </c>
    </row>
    <row r="34" spans="1:7" x14ac:dyDescent="0.25">
      <c r="A34" t="s">
        <v>119</v>
      </c>
      <c r="B34" t="s">
        <v>32</v>
      </c>
      <c r="C34">
        <v>66747</v>
      </c>
      <c r="D34">
        <v>3622</v>
      </c>
      <c r="E34">
        <v>66747</v>
      </c>
      <c r="G34">
        <v>3100</v>
      </c>
    </row>
    <row r="35" spans="1:7" x14ac:dyDescent="0.25">
      <c r="A35" t="s">
        <v>119</v>
      </c>
      <c r="B35" t="s">
        <v>33</v>
      </c>
      <c r="C35">
        <v>59378</v>
      </c>
      <c r="D35">
        <v>3498</v>
      </c>
      <c r="E35">
        <v>89</v>
      </c>
      <c r="F35">
        <v>1.7</v>
      </c>
      <c r="G35">
        <v>3200</v>
      </c>
    </row>
    <row r="36" spans="1:7" x14ac:dyDescent="0.25">
      <c r="A36" t="s">
        <v>119</v>
      </c>
      <c r="B36" t="s">
        <v>34</v>
      </c>
      <c r="C36">
        <v>32170</v>
      </c>
      <c r="D36">
        <v>2217</v>
      </c>
      <c r="E36">
        <v>48.2</v>
      </c>
      <c r="F36">
        <v>2.6</v>
      </c>
      <c r="G36">
        <v>3300</v>
      </c>
    </row>
    <row r="37" spans="1:7" x14ac:dyDescent="0.25">
      <c r="A37" t="s">
        <v>119</v>
      </c>
      <c r="B37" t="s">
        <v>35</v>
      </c>
      <c r="C37">
        <v>33247</v>
      </c>
      <c r="D37">
        <v>2665</v>
      </c>
      <c r="E37">
        <v>49.8</v>
      </c>
      <c r="F37">
        <v>2.7</v>
      </c>
      <c r="G37">
        <v>3400</v>
      </c>
    </row>
    <row r="38" spans="1:7" x14ac:dyDescent="0.25">
      <c r="A38" t="s">
        <v>119</v>
      </c>
      <c r="B38" t="s">
        <v>36</v>
      </c>
      <c r="C38">
        <v>7369</v>
      </c>
      <c r="D38">
        <v>1147</v>
      </c>
      <c r="E38">
        <v>11</v>
      </c>
      <c r="F38">
        <v>1.7</v>
      </c>
      <c r="G38">
        <v>3500</v>
      </c>
    </row>
    <row r="39" spans="1:7" x14ac:dyDescent="0.25">
      <c r="A39" t="s">
        <v>119</v>
      </c>
      <c r="B39" t="s">
        <v>49</v>
      </c>
      <c r="C39">
        <v>66747</v>
      </c>
      <c r="D39">
        <v>3622</v>
      </c>
      <c r="E39">
        <v>66747</v>
      </c>
      <c r="G39">
        <v>3600</v>
      </c>
    </row>
    <row r="40" spans="1:7" x14ac:dyDescent="0.25">
      <c r="A40" t="s">
        <v>119</v>
      </c>
      <c r="B40" t="s">
        <v>37</v>
      </c>
      <c r="C40">
        <v>7212</v>
      </c>
      <c r="D40">
        <v>900</v>
      </c>
      <c r="E40">
        <v>10.8</v>
      </c>
      <c r="F40">
        <v>1.3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DDE16-B97B-4744-8C0D-8D4FD017784A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120</v>
      </c>
      <c r="B2" t="s">
        <v>46</v>
      </c>
      <c r="C2">
        <v>102618</v>
      </c>
      <c r="D2">
        <v>4063</v>
      </c>
      <c r="E2">
        <v>102618</v>
      </c>
      <c r="G2">
        <v>1100</v>
      </c>
    </row>
    <row r="3" spans="1:7" x14ac:dyDescent="0.25">
      <c r="A3" t="s">
        <v>120</v>
      </c>
      <c r="B3" t="s">
        <v>39</v>
      </c>
      <c r="C3">
        <v>51163</v>
      </c>
      <c r="D3">
        <v>2464</v>
      </c>
      <c r="E3">
        <v>49.9</v>
      </c>
      <c r="F3">
        <v>1.1000000000000001</v>
      </c>
      <c r="G3">
        <v>1200</v>
      </c>
    </row>
    <row r="4" spans="1:7" x14ac:dyDescent="0.25">
      <c r="A4" t="s">
        <v>120</v>
      </c>
      <c r="B4" t="s">
        <v>4</v>
      </c>
      <c r="C4">
        <v>51455</v>
      </c>
      <c r="D4">
        <v>2143</v>
      </c>
      <c r="E4">
        <v>50.1</v>
      </c>
      <c r="F4">
        <v>1.1000000000000001</v>
      </c>
      <c r="G4">
        <v>1300</v>
      </c>
    </row>
    <row r="5" spans="1:7" x14ac:dyDescent="0.25">
      <c r="A5" t="s">
        <v>120</v>
      </c>
      <c r="B5" t="s">
        <v>50</v>
      </c>
      <c r="C5">
        <v>99</v>
      </c>
      <c r="D5">
        <v>4</v>
      </c>
      <c r="G5">
        <v>1400</v>
      </c>
    </row>
    <row r="6" spans="1:7" x14ac:dyDescent="0.25">
      <c r="A6" t="s">
        <v>120</v>
      </c>
      <c r="B6" t="s">
        <v>6</v>
      </c>
      <c r="C6">
        <v>5489</v>
      </c>
      <c r="D6">
        <v>673</v>
      </c>
      <c r="E6">
        <v>5.3</v>
      </c>
      <c r="F6">
        <v>0.6</v>
      </c>
      <c r="G6">
        <v>1510</v>
      </c>
    </row>
    <row r="7" spans="1:7" x14ac:dyDescent="0.25">
      <c r="A7" t="s">
        <v>120</v>
      </c>
      <c r="B7" t="s">
        <v>7</v>
      </c>
      <c r="C7">
        <v>5756</v>
      </c>
      <c r="D7">
        <v>705</v>
      </c>
      <c r="E7">
        <v>5.6</v>
      </c>
      <c r="F7">
        <v>0.6</v>
      </c>
      <c r="G7">
        <v>1515</v>
      </c>
    </row>
    <row r="8" spans="1:7" x14ac:dyDescent="0.25">
      <c r="A8" t="s">
        <v>120</v>
      </c>
      <c r="B8" t="s">
        <v>8</v>
      </c>
      <c r="C8">
        <v>6613</v>
      </c>
      <c r="D8">
        <v>740</v>
      </c>
      <c r="E8">
        <v>6.4</v>
      </c>
      <c r="F8">
        <v>0.7</v>
      </c>
      <c r="G8">
        <v>1520</v>
      </c>
    </row>
    <row r="9" spans="1:7" x14ac:dyDescent="0.25">
      <c r="A9" t="s">
        <v>120</v>
      </c>
      <c r="B9" t="s">
        <v>9</v>
      </c>
      <c r="C9">
        <v>6343</v>
      </c>
      <c r="D9">
        <v>797</v>
      </c>
      <c r="E9">
        <v>6.2</v>
      </c>
      <c r="F9">
        <v>0.7</v>
      </c>
      <c r="G9">
        <v>1525</v>
      </c>
    </row>
    <row r="10" spans="1:7" x14ac:dyDescent="0.25">
      <c r="A10" t="s">
        <v>120</v>
      </c>
      <c r="B10" t="s">
        <v>10</v>
      </c>
      <c r="C10">
        <v>5747</v>
      </c>
      <c r="D10">
        <v>728</v>
      </c>
      <c r="E10">
        <v>5.6</v>
      </c>
      <c r="F10">
        <v>0.6</v>
      </c>
      <c r="G10">
        <v>1530</v>
      </c>
    </row>
    <row r="11" spans="1:7" x14ac:dyDescent="0.25">
      <c r="A11" t="s">
        <v>120</v>
      </c>
      <c r="B11" t="s">
        <v>11</v>
      </c>
      <c r="C11">
        <v>17103</v>
      </c>
      <c r="D11">
        <v>1521</v>
      </c>
      <c r="E11">
        <v>16.7</v>
      </c>
      <c r="F11">
        <v>1.2</v>
      </c>
      <c r="G11">
        <v>1535</v>
      </c>
    </row>
    <row r="12" spans="1:7" x14ac:dyDescent="0.25">
      <c r="A12" t="s">
        <v>120</v>
      </c>
      <c r="B12" t="s">
        <v>12</v>
      </c>
      <c r="C12">
        <v>15955</v>
      </c>
      <c r="D12">
        <v>1312</v>
      </c>
      <c r="G12">
        <v>1540</v>
      </c>
    </row>
    <row r="13" spans="1:7" x14ac:dyDescent="0.25">
      <c r="A13" t="s">
        <v>120</v>
      </c>
      <c r="B13" t="s">
        <v>13</v>
      </c>
      <c r="C13">
        <v>13974</v>
      </c>
      <c r="D13">
        <v>1096</v>
      </c>
      <c r="F13">
        <v>1</v>
      </c>
      <c r="G13">
        <v>1545</v>
      </c>
    </row>
    <row r="14" spans="1:7" x14ac:dyDescent="0.25">
      <c r="A14" t="s">
        <v>120</v>
      </c>
      <c r="B14" t="s">
        <v>14</v>
      </c>
      <c r="C14">
        <v>6563</v>
      </c>
      <c r="D14">
        <v>686</v>
      </c>
      <c r="E14">
        <v>6.4</v>
      </c>
      <c r="F14">
        <v>0.7</v>
      </c>
      <c r="G14">
        <v>1550</v>
      </c>
    </row>
    <row r="15" spans="1:7" x14ac:dyDescent="0.25">
      <c r="A15" t="s">
        <v>120</v>
      </c>
      <c r="B15" t="s">
        <v>15</v>
      </c>
      <c r="C15">
        <v>5678</v>
      </c>
      <c r="D15">
        <v>659</v>
      </c>
      <c r="E15">
        <v>5.5</v>
      </c>
      <c r="F15">
        <v>0.6</v>
      </c>
      <c r="G15">
        <v>1555</v>
      </c>
    </row>
    <row r="16" spans="1:7" x14ac:dyDescent="0.25">
      <c r="A16" t="s">
        <v>120</v>
      </c>
      <c r="B16" t="s">
        <v>16</v>
      </c>
      <c r="C16">
        <v>8321</v>
      </c>
      <c r="D16">
        <v>926</v>
      </c>
      <c r="E16">
        <v>8.1</v>
      </c>
      <c r="F16">
        <v>0.9</v>
      </c>
      <c r="G16">
        <v>1560</v>
      </c>
    </row>
    <row r="17" spans="1:7" x14ac:dyDescent="0.25">
      <c r="A17" t="s">
        <v>120</v>
      </c>
      <c r="B17" t="s">
        <v>17</v>
      </c>
      <c r="C17">
        <v>3931</v>
      </c>
      <c r="D17">
        <v>525</v>
      </c>
      <c r="E17">
        <v>3.8</v>
      </c>
      <c r="F17">
        <v>0.5</v>
      </c>
      <c r="G17">
        <v>1565</v>
      </c>
    </row>
    <row r="18" spans="1:7" x14ac:dyDescent="0.25">
      <c r="A18" t="s">
        <v>120</v>
      </c>
      <c r="B18" t="s">
        <v>18</v>
      </c>
      <c r="C18">
        <v>1145</v>
      </c>
      <c r="D18">
        <v>256</v>
      </c>
      <c r="E18">
        <v>1.1000000000000001</v>
      </c>
      <c r="F18">
        <v>0.3</v>
      </c>
      <c r="G18">
        <v>1570</v>
      </c>
    </row>
    <row r="19" spans="1:7" x14ac:dyDescent="0.25">
      <c r="A19" t="s">
        <v>120</v>
      </c>
      <c r="B19" t="s">
        <v>47</v>
      </c>
      <c r="C19">
        <v>38</v>
      </c>
      <c r="D19">
        <v>1</v>
      </c>
      <c r="G19">
        <v>1580</v>
      </c>
    </row>
    <row r="20" spans="1:7" x14ac:dyDescent="0.25">
      <c r="A20" t="s">
        <v>120</v>
      </c>
      <c r="B20" t="s">
        <v>19</v>
      </c>
      <c r="C20">
        <v>102618</v>
      </c>
      <c r="D20">
        <v>4063</v>
      </c>
      <c r="E20">
        <v>102618</v>
      </c>
      <c r="G20">
        <v>2100</v>
      </c>
    </row>
    <row r="21" spans="1:7" x14ac:dyDescent="0.25">
      <c r="A21" t="s">
        <v>120</v>
      </c>
      <c r="B21" t="s">
        <v>20</v>
      </c>
      <c r="C21">
        <v>96590</v>
      </c>
      <c r="D21">
        <v>4030</v>
      </c>
      <c r="E21">
        <v>94.1</v>
      </c>
      <c r="F21">
        <v>1</v>
      </c>
      <c r="G21">
        <v>2200</v>
      </c>
    </row>
    <row r="22" spans="1:7" x14ac:dyDescent="0.25">
      <c r="A22" t="s">
        <v>120</v>
      </c>
      <c r="B22" t="s">
        <v>21</v>
      </c>
      <c r="C22">
        <v>6028</v>
      </c>
      <c r="D22">
        <v>983</v>
      </c>
      <c r="E22">
        <v>5.9</v>
      </c>
      <c r="F22">
        <v>1</v>
      </c>
      <c r="G22">
        <v>2300</v>
      </c>
    </row>
    <row r="23" spans="1:7" x14ac:dyDescent="0.25">
      <c r="A23" t="s">
        <v>120</v>
      </c>
      <c r="B23" t="s">
        <v>22</v>
      </c>
      <c r="C23">
        <v>96590</v>
      </c>
      <c r="D23">
        <v>4030</v>
      </c>
      <c r="E23">
        <v>94.1</v>
      </c>
      <c r="F23">
        <v>1</v>
      </c>
      <c r="G23">
        <v>2400</v>
      </c>
    </row>
    <row r="24" spans="1:7" x14ac:dyDescent="0.25">
      <c r="A24" t="s">
        <v>120</v>
      </c>
      <c r="B24" t="s">
        <v>23</v>
      </c>
      <c r="C24">
        <v>11515</v>
      </c>
      <c r="D24">
        <v>1330</v>
      </c>
      <c r="E24">
        <v>11.2</v>
      </c>
      <c r="F24">
        <v>1.3</v>
      </c>
      <c r="G24">
        <v>2500</v>
      </c>
    </row>
    <row r="25" spans="1:7" x14ac:dyDescent="0.25">
      <c r="A25" t="s">
        <v>120</v>
      </c>
      <c r="B25" t="s">
        <v>24</v>
      </c>
      <c r="C25">
        <v>1585</v>
      </c>
      <c r="D25">
        <v>426</v>
      </c>
      <c r="E25">
        <v>1.5</v>
      </c>
      <c r="F25">
        <v>0.4</v>
      </c>
      <c r="G25">
        <v>2510</v>
      </c>
    </row>
    <row r="26" spans="1:7" x14ac:dyDescent="0.25">
      <c r="A26" t="s">
        <v>120</v>
      </c>
      <c r="B26" t="s">
        <v>25</v>
      </c>
      <c r="C26">
        <v>824</v>
      </c>
      <c r="D26">
        <v>429</v>
      </c>
      <c r="E26">
        <v>0.8</v>
      </c>
      <c r="F26">
        <v>0.4</v>
      </c>
      <c r="G26">
        <v>2520</v>
      </c>
    </row>
    <row r="27" spans="1:7" x14ac:dyDescent="0.25">
      <c r="A27" t="s">
        <v>120</v>
      </c>
      <c r="B27" t="s">
        <v>26</v>
      </c>
      <c r="C27">
        <v>50403</v>
      </c>
      <c r="D27">
        <v>3138</v>
      </c>
      <c r="E27">
        <v>49.1</v>
      </c>
      <c r="F27">
        <v>2.5</v>
      </c>
      <c r="G27">
        <v>2530</v>
      </c>
    </row>
    <row r="28" spans="1:7" x14ac:dyDescent="0.25">
      <c r="A28" t="s">
        <v>120</v>
      </c>
      <c r="B28" t="s">
        <v>48</v>
      </c>
      <c r="C28">
        <v>42</v>
      </c>
      <c r="D28">
        <v>74</v>
      </c>
      <c r="E28">
        <v>0</v>
      </c>
      <c r="F28">
        <v>0.1</v>
      </c>
      <c r="G28">
        <v>2540</v>
      </c>
    </row>
    <row r="29" spans="1:7" x14ac:dyDescent="0.25">
      <c r="A29" t="s">
        <v>120</v>
      </c>
      <c r="B29" t="s">
        <v>27</v>
      </c>
      <c r="C29">
        <v>32221</v>
      </c>
      <c r="D29">
        <v>3059</v>
      </c>
      <c r="E29">
        <v>31.4</v>
      </c>
      <c r="F29">
        <v>2.5</v>
      </c>
      <c r="G29">
        <v>2550</v>
      </c>
    </row>
    <row r="30" spans="1:7" x14ac:dyDescent="0.25">
      <c r="A30" t="s">
        <v>120</v>
      </c>
      <c r="B30" t="s">
        <v>28</v>
      </c>
      <c r="C30">
        <v>6028</v>
      </c>
      <c r="D30">
        <v>983</v>
      </c>
      <c r="E30">
        <v>5.9</v>
      </c>
      <c r="F30">
        <v>1</v>
      </c>
      <c r="G30">
        <v>2560</v>
      </c>
    </row>
    <row r="31" spans="1:7" x14ac:dyDescent="0.25">
      <c r="A31" t="s">
        <v>120</v>
      </c>
      <c r="B31" t="s">
        <v>29</v>
      </c>
      <c r="C31">
        <v>102618</v>
      </c>
      <c r="D31">
        <v>4063</v>
      </c>
      <c r="E31">
        <v>102618</v>
      </c>
      <c r="G31">
        <v>2570</v>
      </c>
    </row>
    <row r="32" spans="1:7" x14ac:dyDescent="0.25">
      <c r="A32" t="s">
        <v>120</v>
      </c>
      <c r="B32" t="s">
        <v>30</v>
      </c>
      <c r="C32">
        <v>43389</v>
      </c>
      <c r="D32">
        <v>3297</v>
      </c>
      <c r="E32">
        <v>42.3</v>
      </c>
      <c r="F32">
        <v>2.5</v>
      </c>
      <c r="G32">
        <v>2580</v>
      </c>
    </row>
    <row r="33" spans="1:7" x14ac:dyDescent="0.25">
      <c r="A33" t="s">
        <v>120</v>
      </c>
      <c r="B33" t="s">
        <v>31</v>
      </c>
      <c r="C33">
        <v>59229</v>
      </c>
      <c r="D33">
        <v>3210</v>
      </c>
      <c r="E33">
        <v>57.7</v>
      </c>
      <c r="F33">
        <v>2.5</v>
      </c>
      <c r="G33">
        <v>2590</v>
      </c>
    </row>
    <row r="34" spans="1:7" x14ac:dyDescent="0.25">
      <c r="A34" t="s">
        <v>120</v>
      </c>
      <c r="B34" t="s">
        <v>32</v>
      </c>
      <c r="C34">
        <v>102269</v>
      </c>
      <c r="D34">
        <v>4064</v>
      </c>
      <c r="E34">
        <v>102269</v>
      </c>
      <c r="G34">
        <v>3100</v>
      </c>
    </row>
    <row r="35" spans="1:7" x14ac:dyDescent="0.25">
      <c r="A35" t="s">
        <v>120</v>
      </c>
      <c r="B35" t="s">
        <v>33</v>
      </c>
      <c r="C35">
        <v>86393</v>
      </c>
      <c r="D35">
        <v>3517</v>
      </c>
      <c r="E35">
        <v>84.5</v>
      </c>
      <c r="F35">
        <v>1.5</v>
      </c>
      <c r="G35">
        <v>3200</v>
      </c>
    </row>
    <row r="36" spans="1:7" x14ac:dyDescent="0.25">
      <c r="A36" t="s">
        <v>120</v>
      </c>
      <c r="B36" t="s">
        <v>34</v>
      </c>
      <c r="C36">
        <v>37479</v>
      </c>
      <c r="D36">
        <v>2293</v>
      </c>
      <c r="E36">
        <v>36.6</v>
      </c>
      <c r="F36">
        <v>2.2000000000000002</v>
      </c>
      <c r="G36">
        <v>3300</v>
      </c>
    </row>
    <row r="37" spans="1:7" x14ac:dyDescent="0.25">
      <c r="A37" t="s">
        <v>120</v>
      </c>
      <c r="B37" t="s">
        <v>35</v>
      </c>
      <c r="C37">
        <v>55294</v>
      </c>
      <c r="D37">
        <v>2950</v>
      </c>
      <c r="E37">
        <v>54.1</v>
      </c>
      <c r="F37">
        <v>1.8</v>
      </c>
      <c r="G37">
        <v>3400</v>
      </c>
    </row>
    <row r="38" spans="1:7" x14ac:dyDescent="0.25">
      <c r="A38" t="s">
        <v>120</v>
      </c>
      <c r="B38" t="s">
        <v>36</v>
      </c>
      <c r="C38">
        <v>15876</v>
      </c>
      <c r="D38">
        <v>1735</v>
      </c>
      <c r="E38">
        <v>15.5</v>
      </c>
      <c r="F38">
        <v>1.5</v>
      </c>
      <c r="G38">
        <v>3500</v>
      </c>
    </row>
    <row r="39" spans="1:7" x14ac:dyDescent="0.25">
      <c r="A39" t="s">
        <v>120</v>
      </c>
      <c r="B39" t="s">
        <v>49</v>
      </c>
      <c r="C39">
        <v>102269</v>
      </c>
      <c r="D39">
        <v>4064</v>
      </c>
      <c r="E39">
        <v>102269</v>
      </c>
      <c r="G39">
        <v>3600</v>
      </c>
    </row>
    <row r="40" spans="1:7" x14ac:dyDescent="0.25">
      <c r="A40" t="s">
        <v>120</v>
      </c>
      <c r="B40" t="s">
        <v>37</v>
      </c>
      <c r="C40">
        <v>7818</v>
      </c>
      <c r="D40">
        <v>818</v>
      </c>
      <c r="E40">
        <v>7.6</v>
      </c>
      <c r="F40">
        <v>0.8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8BD9-1CC8-42D9-B97F-9BA7FA07585D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121</v>
      </c>
      <c r="B2" t="s">
        <v>46</v>
      </c>
      <c r="C2">
        <v>75212</v>
      </c>
      <c r="D2">
        <v>2813</v>
      </c>
      <c r="E2">
        <v>75212</v>
      </c>
      <c r="G2">
        <v>1100</v>
      </c>
    </row>
    <row r="3" spans="1:7" x14ac:dyDescent="0.25">
      <c r="A3" t="s">
        <v>121</v>
      </c>
      <c r="B3" t="s">
        <v>39</v>
      </c>
      <c r="C3">
        <v>36360</v>
      </c>
      <c r="D3">
        <v>1762</v>
      </c>
      <c r="E3">
        <v>48.3</v>
      </c>
      <c r="F3">
        <v>1.2</v>
      </c>
      <c r="G3">
        <v>1200</v>
      </c>
    </row>
    <row r="4" spans="1:7" x14ac:dyDescent="0.25">
      <c r="A4" t="s">
        <v>121</v>
      </c>
      <c r="B4" t="s">
        <v>4</v>
      </c>
      <c r="C4">
        <v>38852</v>
      </c>
      <c r="D4">
        <v>1535</v>
      </c>
      <c r="E4">
        <v>51.7</v>
      </c>
      <c r="F4">
        <v>1.2</v>
      </c>
      <c r="G4">
        <v>1300</v>
      </c>
    </row>
    <row r="5" spans="1:7" x14ac:dyDescent="0.25">
      <c r="A5" t="s">
        <v>121</v>
      </c>
      <c r="B5" t="s">
        <v>50</v>
      </c>
      <c r="C5">
        <v>94</v>
      </c>
      <c r="D5">
        <v>4</v>
      </c>
      <c r="G5">
        <v>1400</v>
      </c>
    </row>
    <row r="6" spans="1:7" x14ac:dyDescent="0.25">
      <c r="A6" t="s">
        <v>121</v>
      </c>
      <c r="B6" t="s">
        <v>6</v>
      </c>
      <c r="C6">
        <v>4351</v>
      </c>
      <c r="D6">
        <v>604</v>
      </c>
      <c r="E6">
        <v>5.8</v>
      </c>
      <c r="F6">
        <v>0.8</v>
      </c>
      <c r="G6">
        <v>1510</v>
      </c>
    </row>
    <row r="7" spans="1:7" x14ac:dyDescent="0.25">
      <c r="A7" t="s">
        <v>121</v>
      </c>
      <c r="B7" t="s">
        <v>7</v>
      </c>
      <c r="C7">
        <v>4030</v>
      </c>
      <c r="D7">
        <v>584</v>
      </c>
      <c r="E7">
        <v>5.4</v>
      </c>
      <c r="F7">
        <v>0.7</v>
      </c>
      <c r="G7">
        <v>1515</v>
      </c>
    </row>
    <row r="8" spans="1:7" x14ac:dyDescent="0.25">
      <c r="A8" t="s">
        <v>121</v>
      </c>
      <c r="B8" t="s">
        <v>8</v>
      </c>
      <c r="C8">
        <v>3573</v>
      </c>
      <c r="D8">
        <v>609</v>
      </c>
      <c r="E8">
        <v>4.8</v>
      </c>
      <c r="F8">
        <v>0.8</v>
      </c>
      <c r="G8">
        <v>1520</v>
      </c>
    </row>
    <row r="9" spans="1:7" x14ac:dyDescent="0.25">
      <c r="A9" t="s">
        <v>121</v>
      </c>
      <c r="B9" t="s">
        <v>9</v>
      </c>
      <c r="C9">
        <v>2424</v>
      </c>
      <c r="D9">
        <v>429</v>
      </c>
      <c r="E9">
        <v>3.2</v>
      </c>
      <c r="F9">
        <v>0.5</v>
      </c>
      <c r="G9">
        <v>1525</v>
      </c>
    </row>
    <row r="10" spans="1:7" x14ac:dyDescent="0.25">
      <c r="A10" t="s">
        <v>121</v>
      </c>
      <c r="B10" t="s">
        <v>10</v>
      </c>
      <c r="C10">
        <v>2091</v>
      </c>
      <c r="D10">
        <v>418</v>
      </c>
      <c r="E10">
        <v>2.8</v>
      </c>
      <c r="F10">
        <v>0.5</v>
      </c>
      <c r="G10">
        <v>1530</v>
      </c>
    </row>
    <row r="11" spans="1:7" x14ac:dyDescent="0.25">
      <c r="A11" t="s">
        <v>121</v>
      </c>
      <c r="B11" t="s">
        <v>11</v>
      </c>
      <c r="C11">
        <v>11024</v>
      </c>
      <c r="D11">
        <v>1297</v>
      </c>
      <c r="E11">
        <v>14.7</v>
      </c>
      <c r="F11">
        <v>1.5</v>
      </c>
      <c r="G11">
        <v>1535</v>
      </c>
    </row>
    <row r="12" spans="1:7" x14ac:dyDescent="0.25">
      <c r="A12" t="s">
        <v>121</v>
      </c>
      <c r="B12" t="s">
        <v>12</v>
      </c>
      <c r="C12">
        <v>10422</v>
      </c>
      <c r="D12">
        <v>815</v>
      </c>
      <c r="G12">
        <v>1540</v>
      </c>
    </row>
    <row r="13" spans="1:7" x14ac:dyDescent="0.25">
      <c r="A13" t="s">
        <v>121</v>
      </c>
      <c r="B13" t="s">
        <v>13</v>
      </c>
      <c r="C13">
        <v>10483</v>
      </c>
      <c r="D13">
        <v>1216</v>
      </c>
      <c r="F13">
        <v>1.5</v>
      </c>
      <c r="G13">
        <v>1545</v>
      </c>
    </row>
    <row r="14" spans="1:7" x14ac:dyDescent="0.25">
      <c r="A14" t="s">
        <v>121</v>
      </c>
      <c r="B14" t="s">
        <v>14</v>
      </c>
      <c r="C14">
        <v>5661</v>
      </c>
      <c r="D14">
        <v>762</v>
      </c>
      <c r="E14">
        <v>7.5</v>
      </c>
      <c r="F14">
        <v>1</v>
      </c>
      <c r="G14">
        <v>1550</v>
      </c>
    </row>
    <row r="15" spans="1:7" x14ac:dyDescent="0.25">
      <c r="A15" t="s">
        <v>121</v>
      </c>
      <c r="B15" t="s">
        <v>15</v>
      </c>
      <c r="C15">
        <v>5793</v>
      </c>
      <c r="D15">
        <v>649</v>
      </c>
      <c r="E15">
        <v>7.7</v>
      </c>
      <c r="F15">
        <v>0.8</v>
      </c>
      <c r="G15">
        <v>1555</v>
      </c>
    </row>
    <row r="16" spans="1:7" x14ac:dyDescent="0.25">
      <c r="A16" t="s">
        <v>121</v>
      </c>
      <c r="B16" t="s">
        <v>16</v>
      </c>
      <c r="C16">
        <v>8203</v>
      </c>
      <c r="D16">
        <v>683</v>
      </c>
      <c r="E16">
        <v>10.9</v>
      </c>
      <c r="F16">
        <v>0.9</v>
      </c>
      <c r="G16">
        <v>1560</v>
      </c>
    </row>
    <row r="17" spans="1:7" x14ac:dyDescent="0.25">
      <c r="A17" t="s">
        <v>121</v>
      </c>
      <c r="B17" t="s">
        <v>17</v>
      </c>
      <c r="C17">
        <v>5115</v>
      </c>
      <c r="D17">
        <v>659</v>
      </c>
      <c r="E17">
        <v>6.8</v>
      </c>
      <c r="F17">
        <v>0.9</v>
      </c>
      <c r="G17">
        <v>1565</v>
      </c>
    </row>
    <row r="18" spans="1:7" x14ac:dyDescent="0.25">
      <c r="A18" t="s">
        <v>121</v>
      </c>
      <c r="B18" t="s">
        <v>18</v>
      </c>
      <c r="C18">
        <v>2042</v>
      </c>
      <c r="D18">
        <v>365</v>
      </c>
      <c r="E18">
        <v>2.7</v>
      </c>
      <c r="F18">
        <v>0.5</v>
      </c>
      <c r="G18">
        <v>1570</v>
      </c>
    </row>
    <row r="19" spans="1:7" x14ac:dyDescent="0.25">
      <c r="A19" t="s">
        <v>121</v>
      </c>
      <c r="B19" t="s">
        <v>47</v>
      </c>
      <c r="C19">
        <v>45</v>
      </c>
      <c r="D19">
        <v>1</v>
      </c>
      <c r="G19">
        <v>1580</v>
      </c>
    </row>
    <row r="20" spans="1:7" x14ac:dyDescent="0.25">
      <c r="A20" t="s">
        <v>121</v>
      </c>
      <c r="B20" t="s">
        <v>19</v>
      </c>
      <c r="C20">
        <v>75212</v>
      </c>
      <c r="D20">
        <v>2813</v>
      </c>
      <c r="E20">
        <v>75212</v>
      </c>
      <c r="G20">
        <v>2100</v>
      </c>
    </row>
    <row r="21" spans="1:7" x14ac:dyDescent="0.25">
      <c r="A21" t="s">
        <v>121</v>
      </c>
      <c r="B21" t="s">
        <v>20</v>
      </c>
      <c r="C21">
        <v>68204</v>
      </c>
      <c r="D21">
        <v>2675</v>
      </c>
      <c r="E21">
        <v>90.7</v>
      </c>
      <c r="F21">
        <v>1.4</v>
      </c>
      <c r="G21">
        <v>2200</v>
      </c>
    </row>
    <row r="22" spans="1:7" x14ac:dyDescent="0.25">
      <c r="A22" t="s">
        <v>121</v>
      </c>
      <c r="B22" t="s">
        <v>21</v>
      </c>
      <c r="C22">
        <v>7008</v>
      </c>
      <c r="D22">
        <v>1133</v>
      </c>
      <c r="E22">
        <v>9.3000000000000007</v>
      </c>
      <c r="F22">
        <v>1.4</v>
      </c>
      <c r="G22">
        <v>2300</v>
      </c>
    </row>
    <row r="23" spans="1:7" x14ac:dyDescent="0.25">
      <c r="A23" t="s">
        <v>121</v>
      </c>
      <c r="B23" t="s">
        <v>22</v>
      </c>
      <c r="C23">
        <v>68204</v>
      </c>
      <c r="D23">
        <v>2675</v>
      </c>
      <c r="E23">
        <v>90.7</v>
      </c>
      <c r="F23">
        <v>1.4</v>
      </c>
      <c r="G23">
        <v>2400</v>
      </c>
    </row>
    <row r="24" spans="1:7" x14ac:dyDescent="0.25">
      <c r="A24" t="s">
        <v>121</v>
      </c>
      <c r="B24" t="s">
        <v>23</v>
      </c>
      <c r="C24">
        <v>39435</v>
      </c>
      <c r="D24">
        <v>2255</v>
      </c>
      <c r="E24">
        <v>52.4</v>
      </c>
      <c r="F24">
        <v>2.2000000000000002</v>
      </c>
      <c r="G24">
        <v>2500</v>
      </c>
    </row>
    <row r="25" spans="1:7" x14ac:dyDescent="0.25">
      <c r="A25" t="s">
        <v>121</v>
      </c>
      <c r="B25" t="s">
        <v>24</v>
      </c>
      <c r="C25">
        <v>2501</v>
      </c>
      <c r="D25">
        <v>593</v>
      </c>
      <c r="E25">
        <v>3.3</v>
      </c>
      <c r="F25">
        <v>0.8</v>
      </c>
      <c r="G25">
        <v>2510</v>
      </c>
    </row>
    <row r="26" spans="1:7" x14ac:dyDescent="0.25">
      <c r="A26" t="s">
        <v>121</v>
      </c>
      <c r="B26" t="s">
        <v>25</v>
      </c>
      <c r="C26">
        <v>269</v>
      </c>
      <c r="D26">
        <v>130</v>
      </c>
      <c r="E26">
        <v>0.4</v>
      </c>
      <c r="F26">
        <v>0.2</v>
      </c>
      <c r="G26">
        <v>2520</v>
      </c>
    </row>
    <row r="27" spans="1:7" x14ac:dyDescent="0.25">
      <c r="A27" t="s">
        <v>121</v>
      </c>
      <c r="B27" t="s">
        <v>26</v>
      </c>
      <c r="C27">
        <v>21474</v>
      </c>
      <c r="D27">
        <v>1550</v>
      </c>
      <c r="E27">
        <v>28.6</v>
      </c>
      <c r="F27">
        <v>1.9</v>
      </c>
      <c r="G27">
        <v>2530</v>
      </c>
    </row>
    <row r="28" spans="1:7" x14ac:dyDescent="0.25">
      <c r="A28" t="s">
        <v>121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121</v>
      </c>
      <c r="B29" t="s">
        <v>27</v>
      </c>
      <c r="C29">
        <v>4525</v>
      </c>
      <c r="D29">
        <v>897</v>
      </c>
      <c r="E29">
        <v>6</v>
      </c>
      <c r="F29">
        <v>1.2</v>
      </c>
      <c r="G29">
        <v>2550</v>
      </c>
    </row>
    <row r="30" spans="1:7" x14ac:dyDescent="0.25">
      <c r="A30" t="s">
        <v>121</v>
      </c>
      <c r="B30" t="s">
        <v>28</v>
      </c>
      <c r="C30">
        <v>7008</v>
      </c>
      <c r="D30">
        <v>1133</v>
      </c>
      <c r="E30">
        <v>9.3000000000000007</v>
      </c>
      <c r="F30">
        <v>1.4</v>
      </c>
      <c r="G30">
        <v>2560</v>
      </c>
    </row>
    <row r="31" spans="1:7" x14ac:dyDescent="0.25">
      <c r="A31" t="s">
        <v>121</v>
      </c>
      <c r="B31" t="s">
        <v>29</v>
      </c>
      <c r="C31">
        <v>75212</v>
      </c>
      <c r="D31">
        <v>2813</v>
      </c>
      <c r="E31">
        <v>75212</v>
      </c>
      <c r="G31">
        <v>2570</v>
      </c>
    </row>
    <row r="32" spans="1:7" x14ac:dyDescent="0.25">
      <c r="A32" t="s">
        <v>121</v>
      </c>
      <c r="B32" t="s">
        <v>30</v>
      </c>
      <c r="C32">
        <v>12360</v>
      </c>
      <c r="D32">
        <v>1449</v>
      </c>
      <c r="E32">
        <v>16.399999999999999</v>
      </c>
      <c r="F32">
        <v>1.7</v>
      </c>
      <c r="G32">
        <v>2580</v>
      </c>
    </row>
    <row r="33" spans="1:7" x14ac:dyDescent="0.25">
      <c r="A33" t="s">
        <v>121</v>
      </c>
      <c r="B33" t="s">
        <v>31</v>
      </c>
      <c r="C33">
        <v>62852</v>
      </c>
      <c r="D33">
        <v>2541</v>
      </c>
      <c r="E33">
        <v>83.6</v>
      </c>
      <c r="F33">
        <v>1.7</v>
      </c>
      <c r="G33">
        <v>2590</v>
      </c>
    </row>
    <row r="34" spans="1:7" x14ac:dyDescent="0.25">
      <c r="A34" t="s">
        <v>121</v>
      </c>
      <c r="B34" t="s">
        <v>32</v>
      </c>
      <c r="C34">
        <v>74840</v>
      </c>
      <c r="D34">
        <v>2815</v>
      </c>
      <c r="E34">
        <v>74840</v>
      </c>
      <c r="G34">
        <v>3100</v>
      </c>
    </row>
    <row r="35" spans="1:7" x14ac:dyDescent="0.25">
      <c r="A35" t="s">
        <v>121</v>
      </c>
      <c r="B35" t="s">
        <v>33</v>
      </c>
      <c r="C35">
        <v>72040</v>
      </c>
      <c r="D35">
        <v>2852</v>
      </c>
      <c r="E35">
        <v>96.3</v>
      </c>
      <c r="F35">
        <v>0.8</v>
      </c>
      <c r="G35">
        <v>3200</v>
      </c>
    </row>
    <row r="36" spans="1:7" x14ac:dyDescent="0.25">
      <c r="A36" t="s">
        <v>121</v>
      </c>
      <c r="B36" t="s">
        <v>34</v>
      </c>
      <c r="C36">
        <v>58324</v>
      </c>
      <c r="D36">
        <v>2643</v>
      </c>
      <c r="E36">
        <v>77.900000000000006</v>
      </c>
      <c r="F36">
        <v>1.8</v>
      </c>
      <c r="G36">
        <v>3300</v>
      </c>
    </row>
    <row r="37" spans="1:7" x14ac:dyDescent="0.25">
      <c r="A37" t="s">
        <v>121</v>
      </c>
      <c r="B37" t="s">
        <v>35</v>
      </c>
      <c r="C37">
        <v>23281</v>
      </c>
      <c r="D37">
        <v>1574</v>
      </c>
      <c r="E37">
        <v>31.1</v>
      </c>
      <c r="F37">
        <v>1.9</v>
      </c>
      <c r="G37">
        <v>3400</v>
      </c>
    </row>
    <row r="38" spans="1:7" x14ac:dyDescent="0.25">
      <c r="A38" t="s">
        <v>121</v>
      </c>
      <c r="B38" t="s">
        <v>36</v>
      </c>
      <c r="C38">
        <v>2800</v>
      </c>
      <c r="D38">
        <v>559</v>
      </c>
      <c r="E38">
        <v>3.7</v>
      </c>
      <c r="F38">
        <v>0.8</v>
      </c>
      <c r="G38">
        <v>3500</v>
      </c>
    </row>
    <row r="39" spans="1:7" x14ac:dyDescent="0.25">
      <c r="A39" t="s">
        <v>121</v>
      </c>
      <c r="B39" t="s">
        <v>49</v>
      </c>
      <c r="C39">
        <v>74840</v>
      </c>
      <c r="D39">
        <v>2815</v>
      </c>
      <c r="E39">
        <v>74840</v>
      </c>
      <c r="G39">
        <v>3600</v>
      </c>
    </row>
    <row r="40" spans="1:7" x14ac:dyDescent="0.25">
      <c r="A40" t="s">
        <v>121</v>
      </c>
      <c r="B40" t="s">
        <v>37</v>
      </c>
      <c r="C40">
        <v>7849</v>
      </c>
      <c r="D40">
        <v>767</v>
      </c>
      <c r="E40">
        <v>10.5</v>
      </c>
      <c r="F40">
        <v>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A472-81DB-4707-B374-A5429E7E5A24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122</v>
      </c>
      <c r="B2" t="s">
        <v>46</v>
      </c>
      <c r="C2">
        <v>86977</v>
      </c>
      <c r="D2">
        <v>3486</v>
      </c>
      <c r="E2">
        <v>86977</v>
      </c>
      <c r="G2">
        <v>1100</v>
      </c>
    </row>
    <row r="3" spans="1:7" x14ac:dyDescent="0.25">
      <c r="A3" t="s">
        <v>122</v>
      </c>
      <c r="B3" t="s">
        <v>39</v>
      </c>
      <c r="C3">
        <v>43162</v>
      </c>
      <c r="D3">
        <v>1895</v>
      </c>
      <c r="E3">
        <v>49.6</v>
      </c>
      <c r="F3">
        <v>1.1000000000000001</v>
      </c>
      <c r="G3">
        <v>1200</v>
      </c>
    </row>
    <row r="4" spans="1:7" x14ac:dyDescent="0.25">
      <c r="A4" t="s">
        <v>122</v>
      </c>
      <c r="B4" t="s">
        <v>4</v>
      </c>
      <c r="C4">
        <v>43815</v>
      </c>
      <c r="D4">
        <v>2118</v>
      </c>
      <c r="E4">
        <v>50.4</v>
      </c>
      <c r="F4">
        <v>1.1000000000000001</v>
      </c>
      <c r="G4">
        <v>1300</v>
      </c>
    </row>
    <row r="5" spans="1:7" x14ac:dyDescent="0.25">
      <c r="A5" t="s">
        <v>122</v>
      </c>
      <c r="B5" t="s">
        <v>50</v>
      </c>
      <c r="C5">
        <v>98</v>
      </c>
      <c r="D5">
        <v>4</v>
      </c>
      <c r="G5">
        <v>1400</v>
      </c>
    </row>
    <row r="6" spans="1:7" x14ac:dyDescent="0.25">
      <c r="A6" t="s">
        <v>122</v>
      </c>
      <c r="B6" t="s">
        <v>6</v>
      </c>
      <c r="C6">
        <v>5206</v>
      </c>
      <c r="D6">
        <v>726</v>
      </c>
      <c r="E6">
        <v>6</v>
      </c>
      <c r="F6">
        <v>0.8</v>
      </c>
      <c r="G6">
        <v>1510</v>
      </c>
    </row>
    <row r="7" spans="1:7" x14ac:dyDescent="0.25">
      <c r="A7" t="s">
        <v>122</v>
      </c>
      <c r="B7" t="s">
        <v>7</v>
      </c>
      <c r="C7">
        <v>4229</v>
      </c>
      <c r="D7">
        <v>635</v>
      </c>
      <c r="E7">
        <v>4.9000000000000004</v>
      </c>
      <c r="F7">
        <v>0.7</v>
      </c>
      <c r="G7">
        <v>1515</v>
      </c>
    </row>
    <row r="8" spans="1:7" x14ac:dyDescent="0.25">
      <c r="A8" t="s">
        <v>122</v>
      </c>
      <c r="B8" t="s">
        <v>8</v>
      </c>
      <c r="C8">
        <v>4795</v>
      </c>
      <c r="D8">
        <v>581</v>
      </c>
      <c r="E8">
        <v>5.5</v>
      </c>
      <c r="F8">
        <v>0.6</v>
      </c>
      <c r="G8">
        <v>1520</v>
      </c>
    </row>
    <row r="9" spans="1:7" x14ac:dyDescent="0.25">
      <c r="A9" t="s">
        <v>122</v>
      </c>
      <c r="B9" t="s">
        <v>9</v>
      </c>
      <c r="C9">
        <v>3561</v>
      </c>
      <c r="D9">
        <v>469</v>
      </c>
      <c r="E9">
        <v>4.0999999999999996</v>
      </c>
      <c r="F9">
        <v>0.5</v>
      </c>
      <c r="G9">
        <v>1525</v>
      </c>
    </row>
    <row r="10" spans="1:7" x14ac:dyDescent="0.25">
      <c r="A10" t="s">
        <v>122</v>
      </c>
      <c r="B10" t="s">
        <v>10</v>
      </c>
      <c r="C10">
        <v>3642</v>
      </c>
      <c r="D10">
        <v>600</v>
      </c>
      <c r="E10">
        <v>4.2</v>
      </c>
      <c r="F10">
        <v>0.7</v>
      </c>
      <c r="G10">
        <v>1530</v>
      </c>
    </row>
    <row r="11" spans="1:7" x14ac:dyDescent="0.25">
      <c r="A11" t="s">
        <v>122</v>
      </c>
      <c r="B11" t="s">
        <v>11</v>
      </c>
      <c r="C11">
        <v>14049</v>
      </c>
      <c r="D11">
        <v>1080</v>
      </c>
      <c r="E11">
        <v>16.2</v>
      </c>
      <c r="F11">
        <v>1.1000000000000001</v>
      </c>
      <c r="G11">
        <v>1535</v>
      </c>
    </row>
    <row r="12" spans="1:7" x14ac:dyDescent="0.25">
      <c r="A12" t="s">
        <v>122</v>
      </c>
      <c r="B12" t="s">
        <v>12</v>
      </c>
      <c r="C12">
        <v>15913</v>
      </c>
      <c r="D12">
        <v>1382</v>
      </c>
      <c r="G12">
        <v>1540</v>
      </c>
    </row>
    <row r="13" spans="1:7" x14ac:dyDescent="0.25">
      <c r="A13" t="s">
        <v>122</v>
      </c>
      <c r="B13" t="s">
        <v>13</v>
      </c>
      <c r="C13">
        <v>12035</v>
      </c>
      <c r="D13">
        <v>1082</v>
      </c>
      <c r="F13">
        <v>1.1000000000000001</v>
      </c>
      <c r="G13">
        <v>1545</v>
      </c>
    </row>
    <row r="14" spans="1:7" x14ac:dyDescent="0.25">
      <c r="A14" t="s">
        <v>122</v>
      </c>
      <c r="B14" t="s">
        <v>14</v>
      </c>
      <c r="C14">
        <v>5052</v>
      </c>
      <c r="D14">
        <v>551</v>
      </c>
      <c r="E14">
        <v>5.8</v>
      </c>
      <c r="F14">
        <v>0.6</v>
      </c>
      <c r="G14">
        <v>1550</v>
      </c>
    </row>
    <row r="15" spans="1:7" x14ac:dyDescent="0.25">
      <c r="A15" t="s">
        <v>122</v>
      </c>
      <c r="B15" t="s">
        <v>15</v>
      </c>
      <c r="C15">
        <v>5040</v>
      </c>
      <c r="D15">
        <v>745</v>
      </c>
      <c r="E15">
        <v>5.8</v>
      </c>
      <c r="F15">
        <v>0.8</v>
      </c>
      <c r="G15">
        <v>1555</v>
      </c>
    </row>
    <row r="16" spans="1:7" x14ac:dyDescent="0.25">
      <c r="A16" t="s">
        <v>122</v>
      </c>
      <c r="B16" t="s">
        <v>16</v>
      </c>
      <c r="C16">
        <v>7210</v>
      </c>
      <c r="D16">
        <v>802</v>
      </c>
      <c r="E16">
        <v>8.3000000000000007</v>
      </c>
      <c r="F16">
        <v>0.9</v>
      </c>
      <c r="G16">
        <v>1560</v>
      </c>
    </row>
    <row r="17" spans="1:7" x14ac:dyDescent="0.25">
      <c r="A17" t="s">
        <v>122</v>
      </c>
      <c r="B17" t="s">
        <v>17</v>
      </c>
      <c r="C17">
        <v>4698</v>
      </c>
      <c r="D17">
        <v>590</v>
      </c>
      <c r="E17">
        <v>5.4</v>
      </c>
      <c r="F17">
        <v>0.7</v>
      </c>
      <c r="G17">
        <v>1565</v>
      </c>
    </row>
    <row r="18" spans="1:7" x14ac:dyDescent="0.25">
      <c r="A18" t="s">
        <v>122</v>
      </c>
      <c r="B18" t="s">
        <v>18</v>
      </c>
      <c r="C18">
        <v>1547</v>
      </c>
      <c r="D18">
        <v>345</v>
      </c>
      <c r="E18">
        <v>1.8</v>
      </c>
      <c r="F18">
        <v>0.4</v>
      </c>
      <c r="G18">
        <v>1570</v>
      </c>
    </row>
    <row r="19" spans="1:7" x14ac:dyDescent="0.25">
      <c r="A19" t="s">
        <v>122</v>
      </c>
      <c r="B19" t="s">
        <v>47</v>
      </c>
      <c r="C19">
        <v>40</v>
      </c>
      <c r="D19">
        <v>1</v>
      </c>
      <c r="G19">
        <v>1580</v>
      </c>
    </row>
    <row r="20" spans="1:7" x14ac:dyDescent="0.25">
      <c r="A20" t="s">
        <v>122</v>
      </c>
      <c r="B20" t="s">
        <v>19</v>
      </c>
      <c r="C20">
        <v>86977</v>
      </c>
      <c r="D20">
        <v>3486</v>
      </c>
      <c r="E20">
        <v>86977</v>
      </c>
      <c r="G20">
        <v>2100</v>
      </c>
    </row>
    <row r="21" spans="1:7" x14ac:dyDescent="0.25">
      <c r="A21" t="s">
        <v>122</v>
      </c>
      <c r="B21" t="s">
        <v>20</v>
      </c>
      <c r="C21">
        <v>72824</v>
      </c>
      <c r="D21">
        <v>3003</v>
      </c>
      <c r="E21">
        <v>83.7</v>
      </c>
      <c r="F21">
        <v>2.1</v>
      </c>
      <c r="G21">
        <v>2200</v>
      </c>
    </row>
    <row r="22" spans="1:7" x14ac:dyDescent="0.25">
      <c r="A22" t="s">
        <v>122</v>
      </c>
      <c r="B22" t="s">
        <v>21</v>
      </c>
      <c r="C22">
        <v>14153</v>
      </c>
      <c r="D22">
        <v>2102</v>
      </c>
      <c r="E22">
        <v>16.3</v>
      </c>
      <c r="F22">
        <v>2.1</v>
      </c>
      <c r="G22">
        <v>2300</v>
      </c>
    </row>
    <row r="23" spans="1:7" x14ac:dyDescent="0.25">
      <c r="A23" t="s">
        <v>122</v>
      </c>
      <c r="B23" t="s">
        <v>22</v>
      </c>
      <c r="C23">
        <v>72824</v>
      </c>
      <c r="D23">
        <v>3003</v>
      </c>
      <c r="E23">
        <v>83.7</v>
      </c>
      <c r="F23">
        <v>2.1</v>
      </c>
      <c r="G23">
        <v>2400</v>
      </c>
    </row>
    <row r="24" spans="1:7" x14ac:dyDescent="0.25">
      <c r="A24" t="s">
        <v>122</v>
      </c>
      <c r="B24" t="s">
        <v>23</v>
      </c>
      <c r="C24">
        <v>29414</v>
      </c>
      <c r="D24">
        <v>2254</v>
      </c>
      <c r="E24">
        <v>33.799999999999997</v>
      </c>
      <c r="F24">
        <v>2.4</v>
      </c>
      <c r="G24">
        <v>2500</v>
      </c>
    </row>
    <row r="25" spans="1:7" x14ac:dyDescent="0.25">
      <c r="A25" t="s">
        <v>122</v>
      </c>
      <c r="B25" t="s">
        <v>24</v>
      </c>
      <c r="C25">
        <v>2105</v>
      </c>
      <c r="D25">
        <v>590</v>
      </c>
      <c r="E25">
        <v>2.4</v>
      </c>
      <c r="F25">
        <v>0.7</v>
      </c>
      <c r="G25">
        <v>2510</v>
      </c>
    </row>
    <row r="26" spans="1:7" x14ac:dyDescent="0.25">
      <c r="A26" t="s">
        <v>122</v>
      </c>
      <c r="B26" t="s">
        <v>25</v>
      </c>
      <c r="C26">
        <v>687</v>
      </c>
      <c r="D26">
        <v>276</v>
      </c>
      <c r="E26">
        <v>0.8</v>
      </c>
      <c r="F26">
        <v>0.3</v>
      </c>
      <c r="G26">
        <v>2520</v>
      </c>
    </row>
    <row r="27" spans="1:7" x14ac:dyDescent="0.25">
      <c r="A27" t="s">
        <v>122</v>
      </c>
      <c r="B27" t="s">
        <v>26</v>
      </c>
      <c r="C27">
        <v>31919</v>
      </c>
      <c r="D27">
        <v>2331</v>
      </c>
      <c r="E27">
        <v>36.700000000000003</v>
      </c>
      <c r="F27">
        <v>2.5</v>
      </c>
      <c r="G27">
        <v>2530</v>
      </c>
    </row>
    <row r="28" spans="1:7" x14ac:dyDescent="0.25">
      <c r="A28" t="s">
        <v>122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122</v>
      </c>
      <c r="B29" t="s">
        <v>27</v>
      </c>
      <c r="C29">
        <v>8699</v>
      </c>
      <c r="D29">
        <v>1628</v>
      </c>
      <c r="E29">
        <v>10</v>
      </c>
      <c r="F29">
        <v>1.8</v>
      </c>
      <c r="G29">
        <v>2550</v>
      </c>
    </row>
    <row r="30" spans="1:7" x14ac:dyDescent="0.25">
      <c r="A30" t="s">
        <v>122</v>
      </c>
      <c r="B30" t="s">
        <v>28</v>
      </c>
      <c r="C30">
        <v>14153</v>
      </c>
      <c r="D30">
        <v>2102</v>
      </c>
      <c r="E30">
        <v>16.3</v>
      </c>
      <c r="F30">
        <v>2.1</v>
      </c>
      <c r="G30">
        <v>2560</v>
      </c>
    </row>
    <row r="31" spans="1:7" x14ac:dyDescent="0.25">
      <c r="A31" t="s">
        <v>122</v>
      </c>
      <c r="B31" t="s">
        <v>29</v>
      </c>
      <c r="C31">
        <v>86977</v>
      </c>
      <c r="D31">
        <v>3486</v>
      </c>
      <c r="E31">
        <v>86977</v>
      </c>
      <c r="G31">
        <v>2570</v>
      </c>
    </row>
    <row r="32" spans="1:7" x14ac:dyDescent="0.25">
      <c r="A32" t="s">
        <v>122</v>
      </c>
      <c r="B32" t="s">
        <v>30</v>
      </c>
      <c r="C32">
        <v>34283</v>
      </c>
      <c r="D32">
        <v>2865</v>
      </c>
      <c r="E32">
        <v>39.4</v>
      </c>
      <c r="F32">
        <v>2.5</v>
      </c>
      <c r="G32">
        <v>2580</v>
      </c>
    </row>
    <row r="33" spans="1:7" x14ac:dyDescent="0.25">
      <c r="A33" t="s">
        <v>122</v>
      </c>
      <c r="B33" t="s">
        <v>31</v>
      </c>
      <c r="C33">
        <v>52694</v>
      </c>
      <c r="D33">
        <v>2578</v>
      </c>
      <c r="E33">
        <v>60.6</v>
      </c>
      <c r="F33">
        <v>2.5</v>
      </c>
      <c r="G33">
        <v>2590</v>
      </c>
    </row>
    <row r="34" spans="1:7" x14ac:dyDescent="0.25">
      <c r="A34" t="s">
        <v>122</v>
      </c>
      <c r="B34" t="s">
        <v>32</v>
      </c>
      <c r="C34">
        <v>86753</v>
      </c>
      <c r="D34">
        <v>3486</v>
      </c>
      <c r="E34">
        <v>86753</v>
      </c>
      <c r="G34">
        <v>3100</v>
      </c>
    </row>
    <row r="35" spans="1:7" x14ac:dyDescent="0.25">
      <c r="A35" t="s">
        <v>122</v>
      </c>
      <c r="B35" t="s">
        <v>33</v>
      </c>
      <c r="C35">
        <v>80255</v>
      </c>
      <c r="D35">
        <v>3247</v>
      </c>
      <c r="E35">
        <v>92.5</v>
      </c>
      <c r="F35">
        <v>1</v>
      </c>
      <c r="G35">
        <v>3200</v>
      </c>
    </row>
    <row r="36" spans="1:7" x14ac:dyDescent="0.25">
      <c r="A36" t="s">
        <v>122</v>
      </c>
      <c r="B36" t="s">
        <v>34</v>
      </c>
      <c r="C36">
        <v>43234</v>
      </c>
      <c r="D36">
        <v>2207</v>
      </c>
      <c r="E36">
        <v>49.8</v>
      </c>
      <c r="F36">
        <v>2.4</v>
      </c>
      <c r="G36">
        <v>3300</v>
      </c>
    </row>
    <row r="37" spans="1:7" x14ac:dyDescent="0.25">
      <c r="A37" t="s">
        <v>122</v>
      </c>
      <c r="B37" t="s">
        <v>35</v>
      </c>
      <c r="C37">
        <v>43730</v>
      </c>
      <c r="D37">
        <v>2889</v>
      </c>
      <c r="E37">
        <v>50.4</v>
      </c>
      <c r="F37">
        <v>2.2000000000000002</v>
      </c>
      <c r="G37">
        <v>3400</v>
      </c>
    </row>
    <row r="38" spans="1:7" x14ac:dyDescent="0.25">
      <c r="A38" t="s">
        <v>122</v>
      </c>
      <c r="B38" t="s">
        <v>36</v>
      </c>
      <c r="C38">
        <v>6498</v>
      </c>
      <c r="D38">
        <v>932</v>
      </c>
      <c r="E38">
        <v>7.5</v>
      </c>
      <c r="F38">
        <v>1</v>
      </c>
      <c r="G38">
        <v>3500</v>
      </c>
    </row>
    <row r="39" spans="1:7" x14ac:dyDescent="0.25">
      <c r="A39" t="s">
        <v>122</v>
      </c>
      <c r="B39" t="s">
        <v>49</v>
      </c>
      <c r="C39">
        <v>86753</v>
      </c>
      <c r="D39">
        <v>3486</v>
      </c>
      <c r="E39">
        <v>86753</v>
      </c>
      <c r="G39">
        <v>3600</v>
      </c>
    </row>
    <row r="40" spans="1:7" x14ac:dyDescent="0.25">
      <c r="A40" t="s">
        <v>122</v>
      </c>
      <c r="B40" t="s">
        <v>37</v>
      </c>
      <c r="C40">
        <v>5947</v>
      </c>
      <c r="D40">
        <v>665</v>
      </c>
      <c r="E40">
        <v>6.9</v>
      </c>
      <c r="F40">
        <v>0.8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F159F-3897-4D24-AF73-3F19C2425114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123</v>
      </c>
      <c r="B2" t="s">
        <v>46</v>
      </c>
      <c r="C2">
        <v>105521</v>
      </c>
      <c r="D2">
        <v>3422</v>
      </c>
      <c r="E2">
        <v>105521</v>
      </c>
      <c r="G2">
        <v>1100</v>
      </c>
    </row>
    <row r="3" spans="1:7" x14ac:dyDescent="0.25">
      <c r="A3" t="s">
        <v>123</v>
      </c>
      <c r="B3" t="s">
        <v>39</v>
      </c>
      <c r="C3">
        <v>52354</v>
      </c>
      <c r="D3">
        <v>2018</v>
      </c>
      <c r="E3">
        <v>49.6</v>
      </c>
      <c r="F3">
        <v>1</v>
      </c>
      <c r="G3">
        <v>1200</v>
      </c>
    </row>
    <row r="4" spans="1:7" x14ac:dyDescent="0.25">
      <c r="A4" t="s">
        <v>123</v>
      </c>
      <c r="B4" t="s">
        <v>4</v>
      </c>
      <c r="C4">
        <v>53167</v>
      </c>
      <c r="D4">
        <v>2041</v>
      </c>
      <c r="E4">
        <v>50.4</v>
      </c>
      <c r="F4">
        <v>1</v>
      </c>
      <c r="G4">
        <v>1300</v>
      </c>
    </row>
    <row r="5" spans="1:7" x14ac:dyDescent="0.25">
      <c r="A5" t="s">
        <v>123</v>
      </c>
      <c r="B5" t="s">
        <v>50</v>
      </c>
      <c r="C5">
        <v>98</v>
      </c>
      <c r="D5">
        <v>4</v>
      </c>
      <c r="G5">
        <v>1400</v>
      </c>
    </row>
    <row r="6" spans="1:7" x14ac:dyDescent="0.25">
      <c r="A6" t="s">
        <v>123</v>
      </c>
      <c r="B6" t="s">
        <v>6</v>
      </c>
      <c r="C6">
        <v>6027</v>
      </c>
      <c r="D6">
        <v>849</v>
      </c>
      <c r="E6">
        <v>5.7</v>
      </c>
      <c r="F6">
        <v>0.7</v>
      </c>
      <c r="G6">
        <v>1510</v>
      </c>
    </row>
    <row r="7" spans="1:7" x14ac:dyDescent="0.25">
      <c r="A7" t="s">
        <v>123</v>
      </c>
      <c r="B7" t="s">
        <v>7</v>
      </c>
      <c r="C7">
        <v>5392</v>
      </c>
      <c r="D7">
        <v>522</v>
      </c>
      <c r="E7">
        <v>5.0999999999999996</v>
      </c>
      <c r="F7">
        <v>0.5</v>
      </c>
      <c r="G7">
        <v>1515</v>
      </c>
    </row>
    <row r="8" spans="1:7" x14ac:dyDescent="0.25">
      <c r="A8" t="s">
        <v>123</v>
      </c>
      <c r="B8" t="s">
        <v>8</v>
      </c>
      <c r="C8">
        <v>6318</v>
      </c>
      <c r="D8">
        <v>747</v>
      </c>
      <c r="E8">
        <v>6</v>
      </c>
      <c r="F8">
        <v>0.7</v>
      </c>
      <c r="G8">
        <v>1520</v>
      </c>
    </row>
    <row r="9" spans="1:7" x14ac:dyDescent="0.25">
      <c r="A9" t="s">
        <v>123</v>
      </c>
      <c r="B9" t="s">
        <v>9</v>
      </c>
      <c r="C9">
        <v>5482</v>
      </c>
      <c r="D9">
        <v>584</v>
      </c>
      <c r="E9">
        <v>5.2</v>
      </c>
      <c r="F9">
        <v>0.5</v>
      </c>
      <c r="G9">
        <v>1525</v>
      </c>
    </row>
    <row r="10" spans="1:7" x14ac:dyDescent="0.25">
      <c r="A10" t="s">
        <v>123</v>
      </c>
      <c r="B10" t="s">
        <v>10</v>
      </c>
      <c r="C10">
        <v>7825</v>
      </c>
      <c r="D10">
        <v>830</v>
      </c>
      <c r="E10">
        <v>7.4</v>
      </c>
      <c r="F10">
        <v>0.7</v>
      </c>
      <c r="G10">
        <v>1530</v>
      </c>
    </row>
    <row r="11" spans="1:7" x14ac:dyDescent="0.25">
      <c r="A11" t="s">
        <v>123</v>
      </c>
      <c r="B11" t="s">
        <v>11</v>
      </c>
      <c r="C11">
        <v>19740</v>
      </c>
      <c r="D11">
        <v>1249</v>
      </c>
      <c r="E11">
        <v>18.7</v>
      </c>
      <c r="F11">
        <v>1.1000000000000001</v>
      </c>
      <c r="G11">
        <v>1535</v>
      </c>
    </row>
    <row r="12" spans="1:7" x14ac:dyDescent="0.25">
      <c r="A12" t="s">
        <v>123</v>
      </c>
      <c r="B12" t="s">
        <v>12</v>
      </c>
      <c r="C12">
        <v>15351</v>
      </c>
      <c r="D12">
        <v>1172</v>
      </c>
      <c r="G12">
        <v>1540</v>
      </c>
    </row>
    <row r="13" spans="1:7" x14ac:dyDescent="0.25">
      <c r="A13" t="s">
        <v>123</v>
      </c>
      <c r="B13" t="s">
        <v>13</v>
      </c>
      <c r="C13">
        <v>14370</v>
      </c>
      <c r="D13">
        <v>842</v>
      </c>
      <c r="F13">
        <v>0.7</v>
      </c>
      <c r="G13">
        <v>1545</v>
      </c>
    </row>
    <row r="14" spans="1:7" x14ac:dyDescent="0.25">
      <c r="A14" t="s">
        <v>123</v>
      </c>
      <c r="B14" t="s">
        <v>14</v>
      </c>
      <c r="C14">
        <v>6626</v>
      </c>
      <c r="D14">
        <v>618</v>
      </c>
      <c r="E14">
        <v>6.3</v>
      </c>
      <c r="F14">
        <v>0.6</v>
      </c>
      <c r="G14">
        <v>1550</v>
      </c>
    </row>
    <row r="15" spans="1:7" x14ac:dyDescent="0.25">
      <c r="A15" t="s">
        <v>123</v>
      </c>
      <c r="B15" t="s">
        <v>15</v>
      </c>
      <c r="C15">
        <v>5729</v>
      </c>
      <c r="D15">
        <v>591</v>
      </c>
      <c r="E15">
        <v>5.4</v>
      </c>
      <c r="F15">
        <v>0.6</v>
      </c>
      <c r="G15">
        <v>1555</v>
      </c>
    </row>
    <row r="16" spans="1:7" x14ac:dyDescent="0.25">
      <c r="A16" t="s">
        <v>123</v>
      </c>
      <c r="B16" t="s">
        <v>16</v>
      </c>
      <c r="C16">
        <v>7660</v>
      </c>
      <c r="D16">
        <v>805</v>
      </c>
      <c r="E16">
        <v>7.3</v>
      </c>
      <c r="F16">
        <v>0.7</v>
      </c>
      <c r="G16">
        <v>1560</v>
      </c>
    </row>
    <row r="17" spans="1:7" x14ac:dyDescent="0.25">
      <c r="A17" t="s">
        <v>123</v>
      </c>
      <c r="B17" t="s">
        <v>17</v>
      </c>
      <c r="C17">
        <v>3284</v>
      </c>
      <c r="D17">
        <v>436</v>
      </c>
      <c r="E17">
        <v>3.1</v>
      </c>
      <c r="F17">
        <v>0.4</v>
      </c>
      <c r="G17">
        <v>1565</v>
      </c>
    </row>
    <row r="18" spans="1:7" x14ac:dyDescent="0.25">
      <c r="A18" t="s">
        <v>123</v>
      </c>
      <c r="B18" t="s">
        <v>18</v>
      </c>
      <c r="C18">
        <v>1717</v>
      </c>
      <c r="D18">
        <v>331</v>
      </c>
      <c r="E18">
        <v>1.6</v>
      </c>
      <c r="F18">
        <v>0.3</v>
      </c>
      <c r="G18">
        <v>1570</v>
      </c>
    </row>
    <row r="19" spans="1:7" x14ac:dyDescent="0.25">
      <c r="A19" t="s">
        <v>123</v>
      </c>
      <c r="B19" t="s">
        <v>47</v>
      </c>
      <c r="C19">
        <v>36</v>
      </c>
      <c r="D19">
        <v>1</v>
      </c>
      <c r="G19">
        <v>1580</v>
      </c>
    </row>
    <row r="20" spans="1:7" x14ac:dyDescent="0.25">
      <c r="A20" t="s">
        <v>123</v>
      </c>
      <c r="B20" t="s">
        <v>19</v>
      </c>
      <c r="C20">
        <v>105521</v>
      </c>
      <c r="D20">
        <v>3422</v>
      </c>
      <c r="E20">
        <v>105521</v>
      </c>
      <c r="G20">
        <v>2100</v>
      </c>
    </row>
    <row r="21" spans="1:7" x14ac:dyDescent="0.25">
      <c r="A21" t="s">
        <v>123</v>
      </c>
      <c r="B21" t="s">
        <v>20</v>
      </c>
      <c r="C21">
        <v>90648</v>
      </c>
      <c r="D21">
        <v>2752</v>
      </c>
      <c r="E21">
        <v>85.9</v>
      </c>
      <c r="F21">
        <v>1.9</v>
      </c>
      <c r="G21">
        <v>2200</v>
      </c>
    </row>
    <row r="22" spans="1:7" x14ac:dyDescent="0.25">
      <c r="A22" t="s">
        <v>123</v>
      </c>
      <c r="B22" t="s">
        <v>21</v>
      </c>
      <c r="C22">
        <v>14873</v>
      </c>
      <c r="D22">
        <v>2226</v>
      </c>
      <c r="E22">
        <v>14.1</v>
      </c>
      <c r="F22">
        <v>1.9</v>
      </c>
      <c r="G22">
        <v>2300</v>
      </c>
    </row>
    <row r="23" spans="1:7" x14ac:dyDescent="0.25">
      <c r="A23" t="s">
        <v>123</v>
      </c>
      <c r="B23" t="s">
        <v>22</v>
      </c>
      <c r="C23">
        <v>90648</v>
      </c>
      <c r="D23">
        <v>2752</v>
      </c>
      <c r="E23">
        <v>85.9</v>
      </c>
      <c r="F23">
        <v>1.9</v>
      </c>
      <c r="G23">
        <v>2400</v>
      </c>
    </row>
    <row r="24" spans="1:7" x14ac:dyDescent="0.25">
      <c r="A24" t="s">
        <v>123</v>
      </c>
      <c r="B24" t="s">
        <v>23</v>
      </c>
      <c r="C24">
        <v>63674</v>
      </c>
      <c r="D24">
        <v>2158</v>
      </c>
      <c r="E24">
        <v>60.3</v>
      </c>
      <c r="F24">
        <v>2</v>
      </c>
      <c r="G24">
        <v>2500</v>
      </c>
    </row>
    <row r="25" spans="1:7" x14ac:dyDescent="0.25">
      <c r="A25" t="s">
        <v>123</v>
      </c>
      <c r="B25" t="s">
        <v>24</v>
      </c>
      <c r="C25">
        <v>3867</v>
      </c>
      <c r="D25">
        <v>645</v>
      </c>
      <c r="E25">
        <v>3.7</v>
      </c>
      <c r="F25">
        <v>0.6</v>
      </c>
      <c r="G25">
        <v>2510</v>
      </c>
    </row>
    <row r="26" spans="1:7" x14ac:dyDescent="0.25">
      <c r="A26" t="s">
        <v>123</v>
      </c>
      <c r="B26" t="s">
        <v>25</v>
      </c>
      <c r="C26">
        <v>440</v>
      </c>
      <c r="D26">
        <v>213</v>
      </c>
      <c r="E26">
        <v>0.4</v>
      </c>
      <c r="F26">
        <v>0.2</v>
      </c>
      <c r="G26">
        <v>2520</v>
      </c>
    </row>
    <row r="27" spans="1:7" x14ac:dyDescent="0.25">
      <c r="A27" t="s">
        <v>123</v>
      </c>
      <c r="B27" t="s">
        <v>26</v>
      </c>
      <c r="C27">
        <v>7289</v>
      </c>
      <c r="D27">
        <v>929</v>
      </c>
      <c r="E27">
        <v>6.9</v>
      </c>
      <c r="F27">
        <v>0.9</v>
      </c>
      <c r="G27">
        <v>2530</v>
      </c>
    </row>
    <row r="28" spans="1:7" x14ac:dyDescent="0.25">
      <c r="A28" t="s">
        <v>123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123</v>
      </c>
      <c r="B29" t="s">
        <v>27</v>
      </c>
      <c r="C29">
        <v>15378</v>
      </c>
      <c r="D29">
        <v>1821</v>
      </c>
      <c r="E29">
        <v>14.6</v>
      </c>
      <c r="F29">
        <v>1.6</v>
      </c>
      <c r="G29">
        <v>2550</v>
      </c>
    </row>
    <row r="30" spans="1:7" x14ac:dyDescent="0.25">
      <c r="A30" t="s">
        <v>123</v>
      </c>
      <c r="B30" t="s">
        <v>28</v>
      </c>
      <c r="C30">
        <v>14873</v>
      </c>
      <c r="D30">
        <v>2226</v>
      </c>
      <c r="E30">
        <v>14.1</v>
      </c>
      <c r="F30">
        <v>1.9</v>
      </c>
      <c r="G30">
        <v>2560</v>
      </c>
    </row>
    <row r="31" spans="1:7" x14ac:dyDescent="0.25">
      <c r="A31" t="s">
        <v>123</v>
      </c>
      <c r="B31" t="s">
        <v>29</v>
      </c>
      <c r="C31">
        <v>105521</v>
      </c>
      <c r="D31">
        <v>3422</v>
      </c>
      <c r="E31">
        <v>105521</v>
      </c>
      <c r="G31">
        <v>2570</v>
      </c>
    </row>
    <row r="32" spans="1:7" x14ac:dyDescent="0.25">
      <c r="A32" t="s">
        <v>123</v>
      </c>
      <c r="B32" t="s">
        <v>30</v>
      </c>
      <c r="C32">
        <v>47720</v>
      </c>
      <c r="D32">
        <v>3053</v>
      </c>
      <c r="E32">
        <v>45.2</v>
      </c>
      <c r="F32">
        <v>1.8</v>
      </c>
      <c r="G32">
        <v>2580</v>
      </c>
    </row>
    <row r="33" spans="1:7" x14ac:dyDescent="0.25">
      <c r="A33" t="s">
        <v>123</v>
      </c>
      <c r="B33" t="s">
        <v>31</v>
      </c>
      <c r="C33">
        <v>57801</v>
      </c>
      <c r="D33">
        <v>1623</v>
      </c>
      <c r="E33">
        <v>54.8</v>
      </c>
      <c r="F33">
        <v>1.8</v>
      </c>
      <c r="G33">
        <v>2590</v>
      </c>
    </row>
    <row r="34" spans="1:7" x14ac:dyDescent="0.25">
      <c r="A34" t="s">
        <v>123</v>
      </c>
      <c r="B34" t="s">
        <v>32</v>
      </c>
      <c r="C34">
        <v>105386</v>
      </c>
      <c r="D34">
        <v>3439</v>
      </c>
      <c r="E34">
        <v>105386</v>
      </c>
      <c r="G34">
        <v>3100</v>
      </c>
    </row>
    <row r="35" spans="1:7" x14ac:dyDescent="0.25">
      <c r="A35" t="s">
        <v>123</v>
      </c>
      <c r="B35" t="s">
        <v>33</v>
      </c>
      <c r="C35">
        <v>93329</v>
      </c>
      <c r="D35">
        <v>2996</v>
      </c>
      <c r="E35">
        <v>88.6</v>
      </c>
      <c r="F35">
        <v>1.1000000000000001</v>
      </c>
      <c r="G35">
        <v>3200</v>
      </c>
    </row>
    <row r="36" spans="1:7" x14ac:dyDescent="0.25">
      <c r="A36" t="s">
        <v>123</v>
      </c>
      <c r="B36" t="s">
        <v>34</v>
      </c>
      <c r="C36">
        <v>64244</v>
      </c>
      <c r="D36">
        <v>2761</v>
      </c>
      <c r="E36">
        <v>61</v>
      </c>
      <c r="F36">
        <v>1.8</v>
      </c>
      <c r="G36">
        <v>3300</v>
      </c>
    </row>
    <row r="37" spans="1:7" x14ac:dyDescent="0.25">
      <c r="A37" t="s">
        <v>123</v>
      </c>
      <c r="B37" t="s">
        <v>35</v>
      </c>
      <c r="C37">
        <v>36956</v>
      </c>
      <c r="D37">
        <v>1880</v>
      </c>
      <c r="E37">
        <v>35.1</v>
      </c>
      <c r="F37">
        <v>1.6</v>
      </c>
      <c r="G37">
        <v>3400</v>
      </c>
    </row>
    <row r="38" spans="1:7" x14ac:dyDescent="0.25">
      <c r="A38" t="s">
        <v>123</v>
      </c>
      <c r="B38" t="s">
        <v>36</v>
      </c>
      <c r="C38">
        <v>12057</v>
      </c>
      <c r="D38">
        <v>1282</v>
      </c>
      <c r="E38">
        <v>11.4</v>
      </c>
      <c r="F38">
        <v>1.1000000000000001</v>
      </c>
      <c r="G38">
        <v>3500</v>
      </c>
    </row>
    <row r="39" spans="1:7" x14ac:dyDescent="0.25">
      <c r="A39" t="s">
        <v>123</v>
      </c>
      <c r="B39" t="s">
        <v>49</v>
      </c>
      <c r="C39">
        <v>105386</v>
      </c>
      <c r="D39">
        <v>3439</v>
      </c>
      <c r="E39">
        <v>105386</v>
      </c>
      <c r="G39">
        <v>3600</v>
      </c>
    </row>
    <row r="40" spans="1:7" x14ac:dyDescent="0.25">
      <c r="A40" t="s">
        <v>123</v>
      </c>
      <c r="B40" t="s">
        <v>37</v>
      </c>
      <c r="C40">
        <v>7708</v>
      </c>
      <c r="D40">
        <v>750</v>
      </c>
      <c r="E40">
        <v>7.3</v>
      </c>
      <c r="F40">
        <v>0.7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DB674-E6EA-4D32-8E42-CACF92335BFF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124</v>
      </c>
      <c r="B2" t="s">
        <v>46</v>
      </c>
      <c r="C2">
        <v>41552</v>
      </c>
      <c r="D2">
        <v>2428</v>
      </c>
      <c r="E2">
        <v>41552</v>
      </c>
      <c r="G2">
        <v>1100</v>
      </c>
    </row>
    <row r="3" spans="1:7" x14ac:dyDescent="0.25">
      <c r="A3" t="s">
        <v>124</v>
      </c>
      <c r="B3" t="s">
        <v>39</v>
      </c>
      <c r="C3">
        <v>21197</v>
      </c>
      <c r="D3">
        <v>1293</v>
      </c>
      <c r="E3">
        <v>51</v>
      </c>
      <c r="F3">
        <v>1.6</v>
      </c>
      <c r="G3">
        <v>1200</v>
      </c>
    </row>
    <row r="4" spans="1:7" x14ac:dyDescent="0.25">
      <c r="A4" t="s">
        <v>124</v>
      </c>
      <c r="B4" t="s">
        <v>4</v>
      </c>
      <c r="C4">
        <v>20355</v>
      </c>
      <c r="D4">
        <v>1451</v>
      </c>
      <c r="E4">
        <v>49</v>
      </c>
      <c r="F4">
        <v>1.6</v>
      </c>
      <c r="G4">
        <v>1300</v>
      </c>
    </row>
    <row r="5" spans="1:7" x14ac:dyDescent="0.25">
      <c r="A5" t="s">
        <v>124</v>
      </c>
      <c r="B5" t="s">
        <v>50</v>
      </c>
      <c r="C5">
        <v>104</v>
      </c>
      <c r="D5">
        <v>6</v>
      </c>
      <c r="G5">
        <v>1400</v>
      </c>
    </row>
    <row r="6" spans="1:7" x14ac:dyDescent="0.25">
      <c r="A6" t="s">
        <v>124</v>
      </c>
      <c r="B6" t="s">
        <v>6</v>
      </c>
      <c r="C6">
        <v>2399</v>
      </c>
      <c r="D6">
        <v>456</v>
      </c>
      <c r="E6">
        <v>5.8</v>
      </c>
      <c r="F6">
        <v>1.1000000000000001</v>
      </c>
      <c r="G6">
        <v>1510</v>
      </c>
    </row>
    <row r="7" spans="1:7" x14ac:dyDescent="0.25">
      <c r="A7" t="s">
        <v>124</v>
      </c>
      <c r="B7" t="s">
        <v>7</v>
      </c>
      <c r="C7">
        <v>2113</v>
      </c>
      <c r="D7">
        <v>330</v>
      </c>
      <c r="E7">
        <v>5.0999999999999996</v>
      </c>
      <c r="F7">
        <v>0.8</v>
      </c>
      <c r="G7">
        <v>1515</v>
      </c>
    </row>
    <row r="8" spans="1:7" x14ac:dyDescent="0.25">
      <c r="A8" t="s">
        <v>124</v>
      </c>
      <c r="B8" t="s">
        <v>8</v>
      </c>
      <c r="C8">
        <v>2335</v>
      </c>
      <c r="D8">
        <v>397</v>
      </c>
      <c r="E8">
        <v>5.6</v>
      </c>
      <c r="F8">
        <v>0.9</v>
      </c>
      <c r="G8">
        <v>1520</v>
      </c>
    </row>
    <row r="9" spans="1:7" x14ac:dyDescent="0.25">
      <c r="A9" t="s">
        <v>124</v>
      </c>
      <c r="B9" t="s">
        <v>9</v>
      </c>
      <c r="C9">
        <v>2581</v>
      </c>
      <c r="D9">
        <v>504</v>
      </c>
      <c r="E9">
        <v>6.2</v>
      </c>
      <c r="F9">
        <v>1</v>
      </c>
      <c r="G9">
        <v>1525</v>
      </c>
    </row>
    <row r="10" spans="1:7" x14ac:dyDescent="0.25">
      <c r="A10" t="s">
        <v>124</v>
      </c>
      <c r="B10" t="s">
        <v>10</v>
      </c>
      <c r="C10">
        <v>2994</v>
      </c>
      <c r="D10">
        <v>457</v>
      </c>
      <c r="E10">
        <v>7.2</v>
      </c>
      <c r="F10">
        <v>1</v>
      </c>
      <c r="G10">
        <v>1530</v>
      </c>
    </row>
    <row r="11" spans="1:7" x14ac:dyDescent="0.25">
      <c r="A11" t="s">
        <v>124</v>
      </c>
      <c r="B11" t="s">
        <v>11</v>
      </c>
      <c r="C11">
        <v>5511</v>
      </c>
      <c r="D11">
        <v>556</v>
      </c>
      <c r="E11">
        <v>13.3</v>
      </c>
      <c r="F11">
        <v>1.2</v>
      </c>
      <c r="G11">
        <v>1535</v>
      </c>
    </row>
    <row r="12" spans="1:7" x14ac:dyDescent="0.25">
      <c r="A12" t="s">
        <v>124</v>
      </c>
      <c r="B12" t="s">
        <v>12</v>
      </c>
      <c r="C12">
        <v>6037</v>
      </c>
      <c r="D12">
        <v>745</v>
      </c>
      <c r="G12">
        <v>1540</v>
      </c>
    </row>
    <row r="13" spans="1:7" x14ac:dyDescent="0.25">
      <c r="A13" t="s">
        <v>124</v>
      </c>
      <c r="B13" t="s">
        <v>13</v>
      </c>
      <c r="C13">
        <v>5990</v>
      </c>
      <c r="D13">
        <v>766</v>
      </c>
      <c r="F13">
        <v>1.5</v>
      </c>
      <c r="G13">
        <v>1545</v>
      </c>
    </row>
    <row r="14" spans="1:7" x14ac:dyDescent="0.25">
      <c r="A14" t="s">
        <v>124</v>
      </c>
      <c r="B14" t="s">
        <v>14</v>
      </c>
      <c r="C14">
        <v>3305</v>
      </c>
      <c r="D14">
        <v>451</v>
      </c>
      <c r="E14">
        <v>8</v>
      </c>
      <c r="F14">
        <v>1</v>
      </c>
      <c r="G14">
        <v>1550</v>
      </c>
    </row>
    <row r="15" spans="1:7" x14ac:dyDescent="0.25">
      <c r="A15" t="s">
        <v>124</v>
      </c>
      <c r="B15" t="s">
        <v>15</v>
      </c>
      <c r="C15">
        <v>2702</v>
      </c>
      <c r="D15">
        <v>544</v>
      </c>
      <c r="E15">
        <v>6.5</v>
      </c>
      <c r="F15">
        <v>1.3</v>
      </c>
      <c r="G15">
        <v>1555</v>
      </c>
    </row>
    <row r="16" spans="1:7" x14ac:dyDescent="0.25">
      <c r="A16" t="s">
        <v>124</v>
      </c>
      <c r="B16" t="s">
        <v>16</v>
      </c>
      <c r="C16">
        <v>3706</v>
      </c>
      <c r="D16">
        <v>383</v>
      </c>
      <c r="E16">
        <v>8.9</v>
      </c>
      <c r="F16">
        <v>1</v>
      </c>
      <c r="G16">
        <v>1560</v>
      </c>
    </row>
    <row r="17" spans="1:7" x14ac:dyDescent="0.25">
      <c r="A17" t="s">
        <v>124</v>
      </c>
      <c r="B17" t="s">
        <v>17</v>
      </c>
      <c r="C17">
        <v>1314</v>
      </c>
      <c r="D17">
        <v>231</v>
      </c>
      <c r="E17">
        <v>3.2</v>
      </c>
      <c r="F17">
        <v>0.6</v>
      </c>
      <c r="G17">
        <v>1565</v>
      </c>
    </row>
    <row r="18" spans="1:7" x14ac:dyDescent="0.25">
      <c r="A18" t="s">
        <v>124</v>
      </c>
      <c r="B18" t="s">
        <v>18</v>
      </c>
      <c r="C18">
        <v>565</v>
      </c>
      <c r="D18">
        <v>185</v>
      </c>
      <c r="E18">
        <v>1.4</v>
      </c>
      <c r="F18">
        <v>0.4</v>
      </c>
      <c r="G18">
        <v>1570</v>
      </c>
    </row>
    <row r="19" spans="1:7" x14ac:dyDescent="0.25">
      <c r="A19" t="s">
        <v>124</v>
      </c>
      <c r="B19" t="s">
        <v>47</v>
      </c>
      <c r="C19">
        <v>39</v>
      </c>
      <c r="D19">
        <v>1</v>
      </c>
      <c r="G19">
        <v>1580</v>
      </c>
    </row>
    <row r="20" spans="1:7" x14ac:dyDescent="0.25">
      <c r="A20" t="s">
        <v>124</v>
      </c>
      <c r="B20" t="s">
        <v>19</v>
      </c>
      <c r="C20">
        <v>41552</v>
      </c>
      <c r="D20">
        <v>2428</v>
      </c>
      <c r="E20">
        <v>41552</v>
      </c>
      <c r="G20">
        <v>2100</v>
      </c>
    </row>
    <row r="21" spans="1:7" x14ac:dyDescent="0.25">
      <c r="A21" t="s">
        <v>124</v>
      </c>
      <c r="B21" t="s">
        <v>20</v>
      </c>
      <c r="C21">
        <v>32926</v>
      </c>
      <c r="D21">
        <v>1950</v>
      </c>
      <c r="E21">
        <v>79.2</v>
      </c>
      <c r="F21">
        <v>3.4</v>
      </c>
      <c r="G21">
        <v>2200</v>
      </c>
    </row>
    <row r="22" spans="1:7" x14ac:dyDescent="0.25">
      <c r="A22" t="s">
        <v>124</v>
      </c>
      <c r="B22" t="s">
        <v>21</v>
      </c>
      <c r="C22">
        <v>8626</v>
      </c>
      <c r="D22">
        <v>1658</v>
      </c>
      <c r="E22">
        <v>20.8</v>
      </c>
      <c r="F22">
        <v>3.4</v>
      </c>
      <c r="G22">
        <v>2300</v>
      </c>
    </row>
    <row r="23" spans="1:7" x14ac:dyDescent="0.25">
      <c r="A23" t="s">
        <v>124</v>
      </c>
      <c r="B23" t="s">
        <v>22</v>
      </c>
      <c r="C23">
        <v>32926</v>
      </c>
      <c r="D23">
        <v>1950</v>
      </c>
      <c r="E23">
        <v>79.2</v>
      </c>
      <c r="F23">
        <v>3.4</v>
      </c>
      <c r="G23">
        <v>2400</v>
      </c>
    </row>
    <row r="24" spans="1:7" x14ac:dyDescent="0.25">
      <c r="A24" t="s">
        <v>124</v>
      </c>
      <c r="B24" t="s">
        <v>23</v>
      </c>
      <c r="C24">
        <v>11079</v>
      </c>
      <c r="D24">
        <v>1250</v>
      </c>
      <c r="E24">
        <v>26.7</v>
      </c>
      <c r="F24">
        <v>3</v>
      </c>
      <c r="G24">
        <v>2500</v>
      </c>
    </row>
    <row r="25" spans="1:7" x14ac:dyDescent="0.25">
      <c r="A25" t="s">
        <v>124</v>
      </c>
      <c r="B25" t="s">
        <v>24</v>
      </c>
      <c r="C25">
        <v>2181</v>
      </c>
      <c r="D25">
        <v>813</v>
      </c>
      <c r="E25">
        <v>5.2</v>
      </c>
      <c r="F25">
        <v>1.9</v>
      </c>
      <c r="G25">
        <v>2510</v>
      </c>
    </row>
    <row r="26" spans="1:7" x14ac:dyDescent="0.25">
      <c r="A26" t="s">
        <v>124</v>
      </c>
      <c r="B26" t="s">
        <v>25</v>
      </c>
      <c r="C26">
        <v>172</v>
      </c>
      <c r="D26">
        <v>93</v>
      </c>
      <c r="E26">
        <v>0.4</v>
      </c>
      <c r="F26">
        <v>0.2</v>
      </c>
      <c r="G26">
        <v>2520</v>
      </c>
    </row>
    <row r="27" spans="1:7" x14ac:dyDescent="0.25">
      <c r="A27" t="s">
        <v>124</v>
      </c>
      <c r="B27" t="s">
        <v>26</v>
      </c>
      <c r="C27">
        <v>7504</v>
      </c>
      <c r="D27">
        <v>865</v>
      </c>
      <c r="E27">
        <v>18.100000000000001</v>
      </c>
      <c r="F27">
        <v>1.9</v>
      </c>
      <c r="G27">
        <v>2530</v>
      </c>
    </row>
    <row r="28" spans="1:7" x14ac:dyDescent="0.25">
      <c r="A28" t="s">
        <v>124</v>
      </c>
      <c r="B28" t="s">
        <v>48</v>
      </c>
      <c r="C28">
        <v>63</v>
      </c>
      <c r="D28">
        <v>101</v>
      </c>
      <c r="E28">
        <v>0.2</v>
      </c>
      <c r="F28">
        <v>0.2</v>
      </c>
      <c r="G28">
        <v>2540</v>
      </c>
    </row>
    <row r="29" spans="1:7" x14ac:dyDescent="0.25">
      <c r="A29" t="s">
        <v>124</v>
      </c>
      <c r="B29" t="s">
        <v>27</v>
      </c>
      <c r="C29">
        <v>11927</v>
      </c>
      <c r="D29">
        <v>1309</v>
      </c>
      <c r="E29">
        <v>28.7</v>
      </c>
      <c r="F29">
        <v>2.9</v>
      </c>
      <c r="G29">
        <v>2550</v>
      </c>
    </row>
    <row r="30" spans="1:7" x14ac:dyDescent="0.25">
      <c r="A30" t="s">
        <v>124</v>
      </c>
      <c r="B30" t="s">
        <v>28</v>
      </c>
      <c r="C30">
        <v>8626</v>
      </c>
      <c r="D30">
        <v>1658</v>
      </c>
      <c r="E30">
        <v>20.8</v>
      </c>
      <c r="F30">
        <v>3.4</v>
      </c>
      <c r="G30">
        <v>2560</v>
      </c>
    </row>
    <row r="31" spans="1:7" x14ac:dyDescent="0.25">
      <c r="A31" t="s">
        <v>124</v>
      </c>
      <c r="B31" t="s">
        <v>29</v>
      </c>
      <c r="C31">
        <v>41552</v>
      </c>
      <c r="D31">
        <v>2428</v>
      </c>
      <c r="E31">
        <v>41552</v>
      </c>
      <c r="G31">
        <v>2570</v>
      </c>
    </row>
    <row r="32" spans="1:7" x14ac:dyDescent="0.25">
      <c r="A32" t="s">
        <v>124</v>
      </c>
      <c r="B32" t="s">
        <v>30</v>
      </c>
      <c r="C32">
        <v>24543</v>
      </c>
      <c r="D32">
        <v>1929</v>
      </c>
      <c r="E32">
        <v>59.1</v>
      </c>
      <c r="F32">
        <v>2.8</v>
      </c>
      <c r="G32">
        <v>2580</v>
      </c>
    </row>
    <row r="33" spans="1:7" x14ac:dyDescent="0.25">
      <c r="A33" t="s">
        <v>124</v>
      </c>
      <c r="B33" t="s">
        <v>31</v>
      </c>
      <c r="C33">
        <v>17009</v>
      </c>
      <c r="D33">
        <v>1432</v>
      </c>
      <c r="E33">
        <v>40.9</v>
      </c>
      <c r="F33">
        <v>2.8</v>
      </c>
      <c r="G33">
        <v>2590</v>
      </c>
    </row>
    <row r="34" spans="1:7" x14ac:dyDescent="0.25">
      <c r="A34" t="s">
        <v>124</v>
      </c>
      <c r="B34" t="s">
        <v>32</v>
      </c>
      <c r="C34">
        <v>41537</v>
      </c>
      <c r="D34">
        <v>2426</v>
      </c>
      <c r="E34">
        <v>41537</v>
      </c>
      <c r="G34">
        <v>3100</v>
      </c>
    </row>
    <row r="35" spans="1:7" x14ac:dyDescent="0.25">
      <c r="A35" t="s">
        <v>124</v>
      </c>
      <c r="B35" t="s">
        <v>33</v>
      </c>
      <c r="C35">
        <v>37232</v>
      </c>
      <c r="D35">
        <v>2186</v>
      </c>
      <c r="E35">
        <v>89.6</v>
      </c>
      <c r="F35">
        <v>1.7</v>
      </c>
      <c r="G35">
        <v>3200</v>
      </c>
    </row>
    <row r="36" spans="1:7" x14ac:dyDescent="0.25">
      <c r="A36" t="s">
        <v>124</v>
      </c>
      <c r="B36" t="s">
        <v>34</v>
      </c>
      <c r="C36">
        <v>23470</v>
      </c>
      <c r="D36">
        <v>1869</v>
      </c>
      <c r="E36">
        <v>56.5</v>
      </c>
      <c r="F36">
        <v>3.2</v>
      </c>
      <c r="G36">
        <v>3300</v>
      </c>
    </row>
    <row r="37" spans="1:7" x14ac:dyDescent="0.25">
      <c r="A37" t="s">
        <v>124</v>
      </c>
      <c r="B37" t="s">
        <v>35</v>
      </c>
      <c r="C37">
        <v>17278</v>
      </c>
      <c r="D37">
        <v>1551</v>
      </c>
      <c r="E37">
        <v>41.6</v>
      </c>
      <c r="F37">
        <v>3</v>
      </c>
      <c r="G37">
        <v>3400</v>
      </c>
    </row>
    <row r="38" spans="1:7" x14ac:dyDescent="0.25">
      <c r="A38" t="s">
        <v>124</v>
      </c>
      <c r="B38" t="s">
        <v>36</v>
      </c>
      <c r="C38">
        <v>4305</v>
      </c>
      <c r="D38">
        <v>768</v>
      </c>
      <c r="E38">
        <v>10.4</v>
      </c>
      <c r="F38">
        <v>1.7</v>
      </c>
      <c r="G38">
        <v>3500</v>
      </c>
    </row>
    <row r="39" spans="1:7" x14ac:dyDescent="0.25">
      <c r="A39" t="s">
        <v>124</v>
      </c>
      <c r="B39" t="s">
        <v>49</v>
      </c>
      <c r="C39">
        <v>41537</v>
      </c>
      <c r="D39">
        <v>2426</v>
      </c>
      <c r="E39">
        <v>41537</v>
      </c>
      <c r="G39">
        <v>3600</v>
      </c>
    </row>
    <row r="40" spans="1:7" x14ac:dyDescent="0.25">
      <c r="A40" t="s">
        <v>124</v>
      </c>
      <c r="B40" t="s">
        <v>37</v>
      </c>
      <c r="C40">
        <v>3474</v>
      </c>
      <c r="D40">
        <v>414</v>
      </c>
      <c r="E40">
        <v>8.4</v>
      </c>
      <c r="F40">
        <v>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84AC-3653-4416-8B6B-5F258A82B39E}">
  <sheetPr codeName="Sheet9"/>
  <dimension ref="A1"/>
  <sheetViews>
    <sheetView workbookViewId="0">
      <selection activeCell="I18" sqref="I18"/>
    </sheetView>
  </sheetViews>
  <sheetFormatPr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F6D7-E19B-41A7-AA74-69E8B33A063A}">
  <sheetPr codeName="Sheet19"/>
  <dimension ref="A1:A75"/>
  <sheetViews>
    <sheetView workbookViewId="0">
      <selection sqref="A1:A1048576"/>
    </sheetView>
  </sheetViews>
  <sheetFormatPr defaultRowHeight="15" x14ac:dyDescent="0.25"/>
  <cols>
    <col min="1" max="1" width="8.7109375" bestFit="1" customWidth="1"/>
    <col min="2" max="2" width="11" bestFit="1" customWidth="1"/>
    <col min="3" max="3" width="16.7109375" bestFit="1" customWidth="1"/>
    <col min="4" max="4" width="10.140625" bestFit="1" customWidth="1"/>
    <col min="5" max="5" width="24.28515625" bestFit="1" customWidth="1"/>
    <col min="6" max="7" width="12" bestFit="1" customWidth="1"/>
    <col min="8" max="8" width="42.42578125" bestFit="1" customWidth="1"/>
    <col min="9" max="9" width="19.85546875" bestFit="1" customWidth="1"/>
    <col min="10" max="10" width="17.42578125" bestFit="1" customWidth="1"/>
    <col min="11" max="11" width="33.28515625" bestFit="1" customWidth="1"/>
    <col min="12" max="12" width="15.5703125" bestFit="1" customWidth="1"/>
    <col min="13" max="14" width="15.28515625" bestFit="1" customWidth="1"/>
    <col min="15" max="19" width="17.42578125" bestFit="1" customWidth="1"/>
    <col min="20" max="20" width="15.28515625" bestFit="1" customWidth="1"/>
    <col min="21" max="21" width="16.85546875" bestFit="1" customWidth="1"/>
    <col min="22" max="22" width="17.42578125" bestFit="1" customWidth="1"/>
    <col min="23" max="23" width="15.28515625" bestFit="1" customWidth="1"/>
    <col min="24" max="24" width="18.7109375" bestFit="1" customWidth="1"/>
    <col min="25" max="25" width="20.5703125" bestFit="1" customWidth="1"/>
    <col min="26" max="26" width="22.7109375" bestFit="1" customWidth="1"/>
    <col min="27" max="27" width="18.42578125" bestFit="1" customWidth="1"/>
    <col min="28" max="28" width="19.7109375" bestFit="1" customWidth="1"/>
    <col min="29" max="30" width="18.42578125" bestFit="1" customWidth="1"/>
    <col min="31" max="31" width="26.140625" bestFit="1" customWidth="1"/>
    <col min="32" max="32" width="34.5703125" bestFit="1" customWidth="1"/>
    <col min="33" max="33" width="15.28515625" bestFit="1" customWidth="1"/>
    <col min="34" max="34" width="41.7109375" bestFit="1" customWidth="1"/>
    <col min="35" max="35" width="17.85546875" bestFit="1" customWidth="1"/>
    <col min="36" max="36" width="22.5703125" bestFit="1" customWidth="1"/>
    <col min="37" max="37" width="21" bestFit="1" customWidth="1"/>
    <col min="38" max="38" width="30.85546875" bestFit="1" customWidth="1"/>
    <col min="39" max="39" width="22.85546875" bestFit="1" customWidth="1"/>
    <col min="40" max="40" width="39.28515625" bestFit="1" customWidth="1"/>
    <col min="41" max="41" width="32" bestFit="1" customWidth="1"/>
    <col min="42" max="42" width="30.140625" bestFit="1" customWidth="1"/>
    <col min="43" max="43" width="22.28515625" bestFit="1" customWidth="1"/>
    <col min="44" max="44" width="30" bestFit="1" customWidth="1"/>
    <col min="45" max="45" width="44.7109375" bestFit="1" customWidth="1"/>
    <col min="46" max="46" width="17.85546875" bestFit="1" customWidth="1"/>
    <col min="47" max="47" width="11.42578125" bestFit="1" customWidth="1"/>
    <col min="48" max="48" width="8.42578125" bestFit="1" customWidth="1"/>
    <col min="49" max="49" width="15.28515625" bestFit="1" customWidth="1"/>
    <col min="50" max="54" width="17.42578125" bestFit="1" customWidth="1"/>
    <col min="55" max="55" width="15.28515625" bestFit="1" customWidth="1"/>
    <col min="56" max="56" width="16.85546875" bestFit="1" customWidth="1"/>
    <col min="57" max="57" width="17.42578125" bestFit="1" customWidth="1"/>
    <col min="58" max="58" width="15.28515625" bestFit="1" customWidth="1"/>
    <col min="59" max="59" width="18.7109375" bestFit="1" customWidth="1"/>
    <col min="60" max="60" width="20.5703125" bestFit="1" customWidth="1"/>
    <col min="61" max="61" width="22.7109375" bestFit="1" customWidth="1"/>
    <col min="62" max="62" width="18.42578125" bestFit="1" customWidth="1"/>
    <col min="63" max="63" width="19.7109375" bestFit="1" customWidth="1"/>
    <col min="64" max="65" width="18.42578125" bestFit="1" customWidth="1"/>
    <col min="66" max="66" width="26.140625" bestFit="1" customWidth="1"/>
    <col min="67" max="67" width="34.5703125" bestFit="1" customWidth="1"/>
    <col min="68" max="68" width="15.28515625" bestFit="1" customWidth="1"/>
    <col min="69" max="69" width="41.7109375" bestFit="1" customWidth="1"/>
    <col min="70" max="70" width="17.85546875" bestFit="1" customWidth="1"/>
    <col min="71" max="71" width="22.5703125" bestFit="1" customWidth="1"/>
    <col min="72" max="72" width="36.42578125" bestFit="1" customWidth="1"/>
    <col min="73" max="73" width="36.5703125" bestFit="1" customWidth="1"/>
    <col min="74" max="74" width="36.42578125" bestFit="1" customWidth="1"/>
    <col min="75" max="75" width="36.5703125" bestFit="1" customWidth="1"/>
    <col min="76" max="76" width="36.42578125" bestFit="1" customWidth="1"/>
    <col min="77" max="77" width="36.5703125" bestFit="1" customWidth="1"/>
    <col min="78" max="78" width="35.85546875" customWidth="1"/>
    <col min="79" max="79" width="36.42578125" bestFit="1" customWidth="1"/>
    <col min="80" max="80" width="35.85546875" customWidth="1"/>
    <col min="81" max="81" width="36.42578125" bestFit="1" customWidth="1"/>
    <col min="82" max="82" width="35.85546875" customWidth="1"/>
    <col min="83" max="83" width="36.42578125" bestFit="1" customWidth="1"/>
    <col min="84" max="84" width="35.85546875" customWidth="1"/>
    <col min="85" max="85" width="36.42578125" bestFit="1" customWidth="1"/>
    <col min="86" max="86" width="35.85546875" customWidth="1"/>
    <col min="87" max="87" width="36.42578125" bestFit="1" customWidth="1"/>
    <col min="88" max="88" width="38.28515625" bestFit="1" customWidth="1"/>
    <col min="89" max="89" width="36.28515625" bestFit="1" customWidth="1"/>
    <col min="90" max="90" width="36.5703125" bestFit="1" customWidth="1"/>
    <col min="91" max="91" width="36.28515625" bestFit="1" customWidth="1"/>
    <col min="92" max="92" width="36.5703125" bestFit="1" customWidth="1"/>
    <col min="93" max="93" width="36.28515625" bestFit="1" customWidth="1"/>
    <col min="94" max="94" width="36.5703125" bestFit="1" customWidth="1"/>
    <col min="95" max="95" width="36.28515625" bestFit="1" customWidth="1"/>
    <col min="96" max="96" width="36.5703125" bestFit="1" customWidth="1"/>
    <col min="97" max="97" width="36.28515625" bestFit="1" customWidth="1"/>
    <col min="98" max="98" width="36.5703125" bestFit="1" customWidth="1"/>
    <col min="99" max="99" width="34.85546875" bestFit="1" customWidth="1"/>
    <col min="100" max="100" width="36.5703125" bestFit="1" customWidth="1"/>
    <col min="101" max="101" width="34.85546875" bestFit="1" customWidth="1"/>
    <col min="102" max="103" width="36.5703125" bestFit="1" customWidth="1"/>
    <col min="104" max="104" width="35.85546875" bestFit="1" customWidth="1"/>
    <col min="105" max="105" width="36.5703125" bestFit="1" customWidth="1"/>
    <col min="106" max="106" width="35.85546875" bestFit="1" customWidth="1"/>
    <col min="107" max="107" width="36.5703125" bestFit="1" customWidth="1"/>
    <col min="108" max="108" width="36.42578125" bestFit="1" customWidth="1"/>
    <col min="109" max="109" width="36.5703125" bestFit="1" customWidth="1"/>
    <col min="110" max="110" width="36.42578125" bestFit="1" customWidth="1"/>
    <col min="111" max="111" width="36.5703125" bestFit="1" customWidth="1"/>
    <col min="112" max="112" width="36.42578125" bestFit="1" customWidth="1"/>
    <col min="113" max="113" width="36.5703125" bestFit="1" customWidth="1"/>
    <col min="114" max="114" width="35.85546875" bestFit="1" customWidth="1"/>
    <col min="115" max="115" width="36.42578125" bestFit="1" customWidth="1"/>
    <col min="116" max="116" width="35.85546875" bestFit="1" customWidth="1"/>
    <col min="117" max="117" width="36.42578125" bestFit="1" customWidth="1"/>
    <col min="118" max="118" width="35.85546875" bestFit="1" customWidth="1"/>
    <col min="119" max="119" width="36.42578125" bestFit="1" customWidth="1"/>
    <col min="120" max="120" width="35.85546875" bestFit="1" customWidth="1"/>
    <col min="121" max="121" width="36.42578125" bestFit="1" customWidth="1"/>
    <col min="122" max="122" width="35.85546875" bestFit="1" customWidth="1"/>
    <col min="123" max="123" width="36.42578125" bestFit="1" customWidth="1"/>
    <col min="124" max="124" width="38.28515625" bestFit="1" customWidth="1"/>
    <col min="125" max="125" width="36.28515625" bestFit="1" customWidth="1"/>
    <col min="126" max="126" width="36.5703125" bestFit="1" customWidth="1"/>
    <col min="127" max="127" width="36.28515625" bestFit="1" customWidth="1"/>
    <col min="128" max="128" width="36.5703125" bestFit="1" customWidth="1"/>
    <col min="129" max="129" width="36.28515625" bestFit="1" customWidth="1"/>
    <col min="130" max="130" width="36.5703125" bestFit="1" customWidth="1"/>
    <col min="131" max="131" width="36.28515625" bestFit="1" customWidth="1"/>
    <col min="132" max="132" width="36.5703125" bestFit="1" customWidth="1"/>
    <col min="133" max="133" width="36.28515625" bestFit="1" customWidth="1"/>
    <col min="134" max="134" width="36.5703125" bestFit="1" customWidth="1"/>
    <col min="135" max="135" width="34.85546875" bestFit="1" customWidth="1"/>
    <col min="136" max="136" width="36.5703125" bestFit="1" customWidth="1"/>
    <col min="137" max="137" width="34.85546875" bestFit="1" customWidth="1"/>
    <col min="138" max="138" width="36.5703125" customWidth="1"/>
    <col min="139" max="139" width="36.28515625" bestFit="1" customWidth="1"/>
    <col min="140" max="140" width="36.5703125" bestFit="1" customWidth="1"/>
    <col min="141" max="141" width="36.28515625" bestFit="1" customWidth="1"/>
    <col min="142" max="142" width="36.5703125" bestFit="1" customWidth="1"/>
    <col min="143" max="143" width="34.85546875" bestFit="1" customWidth="1"/>
    <col min="144" max="144" width="36.5703125" bestFit="1" customWidth="1"/>
    <col min="145" max="145" width="34.85546875" bestFit="1" customWidth="1"/>
    <col min="146" max="147" width="36.5703125" bestFit="1" customWidth="1"/>
    <col min="148" max="148" width="35.85546875" bestFit="1" customWidth="1"/>
    <col min="149" max="149" width="36.5703125" bestFit="1" customWidth="1"/>
    <col min="150" max="150" width="35.85546875" bestFit="1" customWidth="1"/>
    <col min="151" max="151" width="35.5703125" bestFit="1" customWidth="1"/>
    <col min="152" max="152" width="35.85546875" bestFit="1" customWidth="1"/>
    <col min="153" max="153" width="36.5703125" bestFit="1" customWidth="1"/>
    <col min="154" max="154" width="35.85546875" bestFit="1" customWidth="1"/>
    <col min="155" max="155" width="36.5703125" bestFit="1" customWidth="1"/>
    <col min="156" max="156" width="35.85546875" bestFit="1" customWidth="1"/>
    <col min="157" max="157" width="36.5703125" bestFit="1" customWidth="1"/>
    <col min="158" max="158" width="35.85546875" bestFit="1" customWidth="1"/>
    <col min="159" max="159" width="36.5703125" bestFit="1" customWidth="1"/>
    <col min="160" max="160" width="35.85546875" bestFit="1" customWidth="1"/>
    <col min="161" max="161" width="36.5703125" bestFit="1" customWidth="1"/>
    <col min="162" max="162" width="35.85546875" bestFit="1" customWidth="1"/>
    <col min="163" max="163" width="36.5703125" bestFit="1" customWidth="1"/>
    <col min="164" max="164" width="35.85546875" bestFit="1" customWidth="1"/>
    <col min="165" max="165" width="36.5703125" bestFit="1" customWidth="1"/>
    <col min="166" max="166" width="35.85546875" bestFit="1" customWidth="1"/>
    <col min="167" max="167" width="36.5703125" bestFit="1" customWidth="1"/>
    <col min="168" max="168" width="36.42578125" bestFit="1" customWidth="1"/>
    <col min="169" max="169" width="36.5703125" bestFit="1" customWidth="1"/>
    <col min="170" max="170" width="36.42578125" bestFit="1" customWidth="1"/>
    <col min="171" max="171" width="36.5703125" bestFit="1" customWidth="1"/>
    <col min="172" max="172" width="36.42578125" bestFit="1" customWidth="1"/>
    <col min="173" max="173" width="36.5703125" bestFit="1" customWidth="1"/>
    <col min="174" max="174" width="35.85546875" bestFit="1" customWidth="1"/>
    <col min="175" max="175" width="36.42578125" bestFit="1" customWidth="1"/>
    <col min="176" max="176" width="35.85546875" bestFit="1" customWidth="1"/>
    <col min="177" max="177" width="36.42578125" bestFit="1" customWidth="1"/>
    <col min="178" max="178" width="35.85546875" bestFit="1" customWidth="1"/>
    <col min="179" max="179" width="36.42578125" bestFit="1" customWidth="1"/>
    <col min="180" max="180" width="35.85546875" bestFit="1" customWidth="1"/>
    <col min="181" max="181" width="36.42578125" bestFit="1" customWidth="1"/>
    <col min="182" max="182" width="35.85546875" bestFit="1" customWidth="1"/>
    <col min="183" max="183" width="36.42578125" bestFit="1" customWidth="1"/>
    <col min="184" max="184" width="38.28515625" bestFit="1" customWidth="1"/>
    <col min="185" max="185" width="36.28515625" bestFit="1" customWidth="1"/>
    <col min="186" max="186" width="36.5703125" bestFit="1" customWidth="1"/>
    <col min="187" max="187" width="36.28515625" bestFit="1" customWidth="1"/>
    <col min="188" max="188" width="36.5703125" bestFit="1" customWidth="1"/>
    <col min="189" max="189" width="36.28515625" bestFit="1" customWidth="1"/>
    <col min="190" max="190" width="36.5703125" bestFit="1" customWidth="1"/>
    <col min="191" max="191" width="36.28515625" bestFit="1" customWidth="1"/>
    <col min="192" max="192" width="36.5703125" bestFit="1" customWidth="1"/>
    <col min="193" max="193" width="36.28515625" bestFit="1" customWidth="1"/>
    <col min="194" max="194" width="36.5703125" bestFit="1" customWidth="1"/>
    <col min="195" max="195" width="34.85546875" bestFit="1" customWidth="1"/>
    <col min="196" max="196" width="36.5703125" bestFit="1" customWidth="1"/>
    <col min="197" max="197" width="34.85546875" bestFit="1" customWidth="1"/>
    <col min="198" max="198" width="36.5703125" bestFit="1" customWidth="1"/>
    <col min="199" max="199" width="15.7109375" bestFit="1" customWidth="1"/>
    <col min="200" max="200" width="19.85546875" bestFit="1" customWidth="1"/>
  </cols>
  <sheetData>
    <row r="1" spans="1:1" x14ac:dyDescent="0.25">
      <c r="A1" t="s">
        <v>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  <row r="31" spans="1:1" x14ac:dyDescent="0.25">
      <c r="A31" t="s">
        <v>80</v>
      </c>
    </row>
    <row r="32" spans="1:1" x14ac:dyDescent="0.25">
      <c r="A32" t="s">
        <v>81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86</v>
      </c>
    </row>
    <row r="38" spans="1:1" x14ac:dyDescent="0.25">
      <c r="A38" t="s">
        <v>87</v>
      </c>
    </row>
    <row r="39" spans="1:1" x14ac:dyDescent="0.25">
      <c r="A39" t="s">
        <v>88</v>
      </c>
    </row>
    <row r="40" spans="1:1" x14ac:dyDescent="0.25">
      <c r="A40" t="s">
        <v>89</v>
      </c>
    </row>
    <row r="41" spans="1:1" x14ac:dyDescent="0.25">
      <c r="A41" t="s">
        <v>90</v>
      </c>
    </row>
    <row r="42" spans="1:1" x14ac:dyDescent="0.25">
      <c r="A42" t="s">
        <v>91</v>
      </c>
    </row>
    <row r="43" spans="1:1" x14ac:dyDescent="0.25">
      <c r="A43" t="s">
        <v>92</v>
      </c>
    </row>
    <row r="44" spans="1:1" x14ac:dyDescent="0.25">
      <c r="A44" t="s">
        <v>93</v>
      </c>
    </row>
    <row r="45" spans="1:1" x14ac:dyDescent="0.25">
      <c r="A45" t="s">
        <v>94</v>
      </c>
    </row>
    <row r="46" spans="1:1" x14ac:dyDescent="0.25">
      <c r="A46" t="s">
        <v>95</v>
      </c>
    </row>
    <row r="47" spans="1:1" x14ac:dyDescent="0.25">
      <c r="A47" t="s">
        <v>96</v>
      </c>
    </row>
    <row r="48" spans="1:1" x14ac:dyDescent="0.25">
      <c r="A48" t="s">
        <v>97</v>
      </c>
    </row>
    <row r="49" spans="1:1" x14ac:dyDescent="0.25">
      <c r="A49" t="s">
        <v>98</v>
      </c>
    </row>
    <row r="50" spans="1:1" x14ac:dyDescent="0.25">
      <c r="A50" t="s">
        <v>99</v>
      </c>
    </row>
    <row r="51" spans="1:1" x14ac:dyDescent="0.25">
      <c r="A51" t="s">
        <v>100</v>
      </c>
    </row>
    <row r="52" spans="1:1" x14ac:dyDescent="0.25">
      <c r="A52" t="s">
        <v>101</v>
      </c>
    </row>
    <row r="53" spans="1:1" x14ac:dyDescent="0.25">
      <c r="A53" t="s">
        <v>102</v>
      </c>
    </row>
    <row r="54" spans="1:1" x14ac:dyDescent="0.25">
      <c r="A54" t="s">
        <v>103</v>
      </c>
    </row>
    <row r="55" spans="1:1" x14ac:dyDescent="0.25">
      <c r="A55" t="s">
        <v>104</v>
      </c>
    </row>
    <row r="56" spans="1:1" x14ac:dyDescent="0.25">
      <c r="A56" t="s">
        <v>105</v>
      </c>
    </row>
    <row r="57" spans="1:1" x14ac:dyDescent="0.25">
      <c r="A57" t="s">
        <v>106</v>
      </c>
    </row>
    <row r="58" spans="1:1" x14ac:dyDescent="0.25">
      <c r="A58" t="s">
        <v>107</v>
      </c>
    </row>
    <row r="59" spans="1:1" x14ac:dyDescent="0.25">
      <c r="A59" t="s">
        <v>108</v>
      </c>
    </row>
    <row r="60" spans="1:1" x14ac:dyDescent="0.25">
      <c r="A60" t="s">
        <v>109</v>
      </c>
    </row>
    <row r="61" spans="1:1" x14ac:dyDescent="0.25">
      <c r="A61" t="s">
        <v>110</v>
      </c>
    </row>
    <row r="62" spans="1:1" x14ac:dyDescent="0.25">
      <c r="A62" t="s">
        <v>111</v>
      </c>
    </row>
    <row r="63" spans="1:1" x14ac:dyDescent="0.25">
      <c r="A63" t="s">
        <v>112</v>
      </c>
    </row>
    <row r="64" spans="1:1" x14ac:dyDescent="0.25">
      <c r="A64" t="s">
        <v>113</v>
      </c>
    </row>
    <row r="65" spans="1:1" x14ac:dyDescent="0.25">
      <c r="A65" t="s">
        <v>114</v>
      </c>
    </row>
    <row r="66" spans="1:1" x14ac:dyDescent="0.25">
      <c r="A66" t="s">
        <v>115</v>
      </c>
    </row>
    <row r="67" spans="1:1" x14ac:dyDescent="0.25">
      <c r="A67" t="s">
        <v>116</v>
      </c>
    </row>
    <row r="68" spans="1:1" x14ac:dyDescent="0.25">
      <c r="A68" t="s">
        <v>117</v>
      </c>
    </row>
    <row r="69" spans="1:1" x14ac:dyDescent="0.25">
      <c r="A69" t="s">
        <v>118</v>
      </c>
    </row>
    <row r="70" spans="1:1" x14ac:dyDescent="0.25">
      <c r="A70" t="s">
        <v>119</v>
      </c>
    </row>
    <row r="71" spans="1:1" x14ac:dyDescent="0.25">
      <c r="A71" t="s">
        <v>120</v>
      </c>
    </row>
    <row r="72" spans="1:1" x14ac:dyDescent="0.25">
      <c r="A72" t="s">
        <v>121</v>
      </c>
    </row>
    <row r="73" spans="1:1" x14ac:dyDescent="0.25">
      <c r="A73" t="s">
        <v>122</v>
      </c>
    </row>
    <row r="74" spans="1:1" x14ac:dyDescent="0.25">
      <c r="A74" t="s">
        <v>123</v>
      </c>
    </row>
    <row r="75" spans="1:1" x14ac:dyDescent="0.25">
      <c r="A75" t="s">
        <v>124</v>
      </c>
    </row>
  </sheetData>
  <dataConsolidate/>
  <phoneticPr fontId="1" type="noConversion"/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525E7-D62C-44E9-84B4-EE178FC1977C}">
  <sheetPr codeName="Sheet20"/>
  <dimension ref="A1:C40"/>
  <sheetViews>
    <sheetView tabSelected="1" workbookViewId="0">
      <selection activeCell="K14" sqref="K14"/>
    </sheetView>
  </sheetViews>
  <sheetFormatPr defaultRowHeight="15" x14ac:dyDescent="0.25"/>
  <cols>
    <col min="1" max="1" width="42.42578125" bestFit="1" customWidth="1"/>
    <col min="2" max="2" width="9.140625" style="7"/>
    <col min="3" max="3" width="9.140625" style="5"/>
  </cols>
  <sheetData>
    <row r="1" spans="1:3" x14ac:dyDescent="0.25">
      <c r="A1" s="1" t="s">
        <v>1</v>
      </c>
      <c r="B1" s="6" t="s">
        <v>2</v>
      </c>
      <c r="C1" s="4" t="s">
        <v>3</v>
      </c>
    </row>
    <row r="2" spans="1:3" x14ac:dyDescent="0.25">
      <c r="A2" s="2" t="s">
        <v>38</v>
      </c>
      <c r="B2" s="7">
        <f>SUM(Start:End!C2)</f>
        <v>4650954</v>
      </c>
      <c r="C2" s="5">
        <f>B2/$B$2</f>
        <v>1</v>
      </c>
    </row>
    <row r="3" spans="1:3" x14ac:dyDescent="0.25">
      <c r="A3" s="3" t="s">
        <v>39</v>
      </c>
      <c r="B3" s="7">
        <f>SUM(Start:End!C3)</f>
        <v>2230915</v>
      </c>
      <c r="C3" s="5">
        <f>B3/B2</f>
        <v>0.47966825730807056</v>
      </c>
    </row>
    <row r="4" spans="1:3" x14ac:dyDescent="0.25">
      <c r="A4" s="2" t="s">
        <v>4</v>
      </c>
      <c r="B4" s="7">
        <f>SUM(Start:End!C4)</f>
        <v>2420039</v>
      </c>
      <c r="C4" s="5">
        <f>B4/$B$2</f>
        <v>0.52033174269192939</v>
      </c>
    </row>
    <row r="5" spans="1:3" x14ac:dyDescent="0.25">
      <c r="A5" s="3" t="s">
        <v>5</v>
      </c>
      <c r="B5" s="7">
        <f>B3/B4*100</f>
        <v>92.185084620537111</v>
      </c>
    </row>
    <row r="6" spans="1:3" x14ac:dyDescent="0.25">
      <c r="A6" s="2" t="s">
        <v>6</v>
      </c>
      <c r="B6" s="7">
        <f>SUM(Start:End!C6)</f>
        <v>282515</v>
      </c>
      <c r="C6" s="5">
        <f t="shared" ref="C6:C33" si="0">B6/$B$2</f>
        <v>6.0743451773550117E-2</v>
      </c>
    </row>
    <row r="7" spans="1:3" x14ac:dyDescent="0.25">
      <c r="A7" s="3" t="s">
        <v>7</v>
      </c>
      <c r="B7" s="7">
        <f>SUM(Start:End!C7)</f>
        <v>248535</v>
      </c>
      <c r="C7" s="5">
        <f t="shared" si="0"/>
        <v>5.3437423805954648E-2</v>
      </c>
    </row>
    <row r="8" spans="1:3" x14ac:dyDescent="0.25">
      <c r="A8" s="2" t="s">
        <v>8</v>
      </c>
      <c r="B8" s="7">
        <f>SUM(Start:End!C8)</f>
        <v>265932</v>
      </c>
      <c r="C8" s="5">
        <f t="shared" si="0"/>
        <v>5.7177946718028172E-2</v>
      </c>
    </row>
    <row r="9" spans="1:3" x14ac:dyDescent="0.25">
      <c r="A9" s="3" t="s">
        <v>9</v>
      </c>
      <c r="B9" s="7">
        <f>SUM(Start:End!C9)</f>
        <v>250555</v>
      </c>
      <c r="C9" s="5">
        <f t="shared" si="0"/>
        <v>5.3871743302556854E-2</v>
      </c>
    </row>
    <row r="10" spans="1:3" x14ac:dyDescent="0.25">
      <c r="A10" s="2" t="s">
        <v>10</v>
      </c>
      <c r="B10" s="7">
        <f>SUM(Start:End!C10)</f>
        <v>310843</v>
      </c>
      <c r="C10" s="5">
        <f t="shared" si="0"/>
        <v>6.6834245189266547E-2</v>
      </c>
    </row>
    <row r="11" spans="1:3" x14ac:dyDescent="0.25">
      <c r="A11" s="3" t="s">
        <v>11</v>
      </c>
      <c r="B11" s="7">
        <f>SUM(Start:End!C11)</f>
        <v>900907</v>
      </c>
      <c r="C11" s="5">
        <f t="shared" si="0"/>
        <v>0.19370370035910911</v>
      </c>
    </row>
    <row r="12" spans="1:3" x14ac:dyDescent="0.25">
      <c r="A12" s="2" t="s">
        <v>12</v>
      </c>
      <c r="B12" s="7">
        <f>SUM(Start:End!C12)</f>
        <v>678306</v>
      </c>
      <c r="C12" s="5">
        <f t="shared" si="0"/>
        <v>0.14584233686250175</v>
      </c>
    </row>
    <row r="13" spans="1:3" x14ac:dyDescent="0.25">
      <c r="A13" s="3" t="s">
        <v>13</v>
      </c>
      <c r="B13" s="7">
        <f>SUM(Start:End!C13)</f>
        <v>566671</v>
      </c>
      <c r="C13" s="5">
        <f t="shared" si="0"/>
        <v>0.12183973438567658</v>
      </c>
    </row>
    <row r="14" spans="1:3" x14ac:dyDescent="0.25">
      <c r="A14" s="2" t="s">
        <v>14</v>
      </c>
      <c r="B14" s="7">
        <f>SUM(Start:End!C14)</f>
        <v>275091</v>
      </c>
      <c r="C14" s="5">
        <f t="shared" si="0"/>
        <v>5.9147220118711132E-2</v>
      </c>
    </row>
    <row r="15" spans="1:3" x14ac:dyDescent="0.25">
      <c r="A15" s="3" t="s">
        <v>15</v>
      </c>
      <c r="B15" s="7">
        <f>SUM(Start:End!C15)</f>
        <v>241724</v>
      </c>
      <c r="C15" s="5">
        <f t="shared" si="0"/>
        <v>5.1972993067658804E-2</v>
      </c>
    </row>
    <row r="16" spans="1:3" x14ac:dyDescent="0.25">
      <c r="A16" s="2" t="s">
        <v>16</v>
      </c>
      <c r="B16" s="7">
        <f>SUM(Start:End!C16)</f>
        <v>364200</v>
      </c>
      <c r="C16" s="5">
        <f t="shared" si="0"/>
        <v>7.8306515179466407E-2</v>
      </c>
    </row>
    <row r="17" spans="1:3" x14ac:dyDescent="0.25">
      <c r="A17" s="3" t="s">
        <v>17</v>
      </c>
      <c r="B17" s="7">
        <f>SUM(Start:End!C17)</f>
        <v>188832</v>
      </c>
      <c r="C17" s="5">
        <f t="shared" si="0"/>
        <v>4.0600702565538167E-2</v>
      </c>
    </row>
    <row r="18" spans="1:3" x14ac:dyDescent="0.25">
      <c r="A18" s="2" t="s">
        <v>18</v>
      </c>
      <c r="B18" s="7">
        <f>SUM(Start:End!C18)</f>
        <v>76843</v>
      </c>
      <c r="C18" s="5">
        <f t="shared" si="0"/>
        <v>1.6521986671981705E-2</v>
      </c>
    </row>
    <row r="19" spans="1:3" x14ac:dyDescent="0.25">
      <c r="A19" s="3" t="s">
        <v>40</v>
      </c>
    </row>
    <row r="20" spans="1:3" x14ac:dyDescent="0.25">
      <c r="A20" s="2" t="s">
        <v>19</v>
      </c>
      <c r="B20" s="7">
        <f>SUM(Start:End!C20)</f>
        <v>4650954</v>
      </c>
      <c r="C20" s="5">
        <f t="shared" si="0"/>
        <v>1</v>
      </c>
    </row>
    <row r="21" spans="1:3" x14ac:dyDescent="0.25">
      <c r="A21" s="3" t="s">
        <v>20</v>
      </c>
      <c r="B21" s="7">
        <f>SUM(Start:End!C21)</f>
        <v>4173392</v>
      </c>
      <c r="C21" s="5">
        <f t="shared" si="0"/>
        <v>0.89731956067507868</v>
      </c>
    </row>
    <row r="22" spans="1:3" x14ac:dyDescent="0.25">
      <c r="A22" s="2" t="s">
        <v>21</v>
      </c>
      <c r="B22" s="7">
        <f>SUM(Start:End!C22)</f>
        <v>477562</v>
      </c>
      <c r="C22" s="5">
        <f t="shared" si="0"/>
        <v>0.1026804393249213</v>
      </c>
    </row>
    <row r="23" spans="1:3" x14ac:dyDescent="0.25">
      <c r="A23" s="3" t="s">
        <v>22</v>
      </c>
      <c r="B23" s="7">
        <f>SUM(Start:End!C23)</f>
        <v>4173392</v>
      </c>
      <c r="C23" s="5">
        <f t="shared" si="0"/>
        <v>0.89731956067507868</v>
      </c>
    </row>
    <row r="24" spans="1:3" x14ac:dyDescent="0.25">
      <c r="A24" s="2" t="s">
        <v>23</v>
      </c>
      <c r="B24" s="7">
        <f>SUM(Start:End!C24)</f>
        <v>1566016</v>
      </c>
      <c r="C24" s="5">
        <f t="shared" si="0"/>
        <v>0.33670855484702711</v>
      </c>
    </row>
    <row r="25" spans="1:3" x14ac:dyDescent="0.25">
      <c r="A25" s="3" t="s">
        <v>24</v>
      </c>
      <c r="B25" s="7">
        <f>SUM(Start:End!C25)</f>
        <v>1202172</v>
      </c>
      <c r="C25" s="5">
        <f t="shared" si="0"/>
        <v>0.25847858310359551</v>
      </c>
    </row>
    <row r="26" spans="1:3" x14ac:dyDescent="0.25">
      <c r="A26" s="2" t="s">
        <v>25</v>
      </c>
      <c r="B26" s="7">
        <f>SUM(Start:End!C26)</f>
        <v>31986</v>
      </c>
      <c r="C26" s="5">
        <f t="shared" si="0"/>
        <v>6.8772987219396274E-3</v>
      </c>
    </row>
    <row r="27" spans="1:3" x14ac:dyDescent="0.25">
      <c r="A27" s="3" t="s">
        <v>26</v>
      </c>
      <c r="B27" s="7">
        <f>SUM(Start:End!C27)</f>
        <v>456313</v>
      </c>
      <c r="C27" s="5">
        <f t="shared" si="0"/>
        <v>9.8111699234178618E-2</v>
      </c>
    </row>
    <row r="28" spans="1:3" x14ac:dyDescent="0.25">
      <c r="A28" s="2" t="s">
        <v>41</v>
      </c>
      <c r="B28" s="7">
        <f>SUM(Start:End!C28)</f>
        <v>3256</v>
      </c>
      <c r="C28" s="5">
        <f t="shared" si="0"/>
        <v>7.0007142620632243E-4</v>
      </c>
    </row>
    <row r="29" spans="1:3" x14ac:dyDescent="0.25">
      <c r="A29" s="3" t="s">
        <v>27</v>
      </c>
      <c r="B29" s="7">
        <f>SUM(Start:End!C29)</f>
        <v>913649</v>
      </c>
      <c r="C29" s="5">
        <f t="shared" si="0"/>
        <v>0.19644335334213153</v>
      </c>
    </row>
    <row r="30" spans="1:3" x14ac:dyDescent="0.25">
      <c r="A30" s="2" t="s">
        <v>28</v>
      </c>
      <c r="B30" s="7">
        <f>SUM(Start:End!C30)</f>
        <v>477562</v>
      </c>
      <c r="C30" s="5">
        <f t="shared" si="0"/>
        <v>0.1026804393249213</v>
      </c>
    </row>
    <row r="31" spans="1:3" x14ac:dyDescent="0.25">
      <c r="A31" s="3" t="s">
        <v>29</v>
      </c>
      <c r="B31" s="7">
        <f>SUM(Start:End!C31)</f>
        <v>4650954</v>
      </c>
      <c r="C31" s="5">
        <f t="shared" si="0"/>
        <v>1</v>
      </c>
    </row>
    <row r="32" spans="1:3" x14ac:dyDescent="0.25">
      <c r="A32" s="2" t="s">
        <v>30</v>
      </c>
      <c r="B32" s="7">
        <f>SUM(Start:End!C32)</f>
        <v>1736660</v>
      </c>
      <c r="C32" s="5">
        <f t="shared" si="0"/>
        <v>0.37339866186593118</v>
      </c>
    </row>
    <row r="33" spans="1:3" x14ac:dyDescent="0.25">
      <c r="A33" s="3" t="s">
        <v>31</v>
      </c>
      <c r="B33" s="7">
        <f>SUM(Start:End!C33)</f>
        <v>2914294</v>
      </c>
      <c r="C33" s="5">
        <f t="shared" si="0"/>
        <v>0.62660133813406882</v>
      </c>
    </row>
    <row r="34" spans="1:3" x14ac:dyDescent="0.25">
      <c r="A34" s="2" t="s">
        <v>32</v>
      </c>
      <c r="B34" s="7">
        <f>SUM(Start:End!C34)</f>
        <v>4627457</v>
      </c>
      <c r="C34" s="5">
        <f>B34/$B$34</f>
        <v>1</v>
      </c>
    </row>
    <row r="35" spans="1:3" x14ac:dyDescent="0.25">
      <c r="A35" s="3" t="s">
        <v>33</v>
      </c>
      <c r="B35" s="7">
        <f>SUM(Start:End!C35)</f>
        <v>4301328</v>
      </c>
      <c r="C35" s="5">
        <f t="shared" ref="C35:C40" si="1">B35/$B$34</f>
        <v>0.9295230620187287</v>
      </c>
    </row>
    <row r="36" spans="1:3" x14ac:dyDescent="0.25">
      <c r="A36" s="2" t="s">
        <v>34</v>
      </c>
      <c r="B36" s="7">
        <f>SUM(Start:End!C36)</f>
        <v>2610693</v>
      </c>
      <c r="C36" s="5">
        <f t="shared" si="1"/>
        <v>0.56417444829849306</v>
      </c>
    </row>
    <row r="37" spans="1:3" x14ac:dyDescent="0.25">
      <c r="A37" s="3" t="s">
        <v>35</v>
      </c>
      <c r="B37" s="7">
        <f>SUM(Start:End!C37)</f>
        <v>2113402</v>
      </c>
      <c r="C37" s="5">
        <f t="shared" si="1"/>
        <v>0.45670916012833829</v>
      </c>
    </row>
    <row r="38" spans="1:3" x14ac:dyDescent="0.25">
      <c r="A38" s="2" t="s">
        <v>36</v>
      </c>
      <c r="B38" s="7">
        <f>SUM(Start:End!C38)</f>
        <v>326129</v>
      </c>
      <c r="C38" s="5">
        <f t="shared" si="1"/>
        <v>7.0476937981271359E-2</v>
      </c>
    </row>
    <row r="39" spans="1:3" x14ac:dyDescent="0.25">
      <c r="A39" s="3" t="s">
        <v>42</v>
      </c>
      <c r="B39" s="7">
        <f>SUM(Start:End!C39)</f>
        <v>4627457</v>
      </c>
      <c r="C39" s="5">
        <f t="shared" si="1"/>
        <v>1</v>
      </c>
    </row>
    <row r="40" spans="1:3" x14ac:dyDescent="0.25">
      <c r="A40" s="2" t="s">
        <v>37</v>
      </c>
      <c r="B40" s="7">
        <f>SUM(Start:End!C40)</f>
        <v>543701</v>
      </c>
      <c r="C40" s="5">
        <f t="shared" si="1"/>
        <v>0.11749455478462577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C585F-564A-4B19-AC3F-206F00472880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57</v>
      </c>
      <c r="B2" t="s">
        <v>46</v>
      </c>
      <c r="C2">
        <v>50772</v>
      </c>
      <c r="D2">
        <v>2368</v>
      </c>
      <c r="E2">
        <v>50772</v>
      </c>
      <c r="G2">
        <v>1100</v>
      </c>
    </row>
    <row r="3" spans="1:7" x14ac:dyDescent="0.25">
      <c r="A3" t="s">
        <v>57</v>
      </c>
      <c r="B3" t="s">
        <v>39</v>
      </c>
      <c r="C3">
        <v>25797</v>
      </c>
      <c r="D3">
        <v>1928</v>
      </c>
      <c r="E3">
        <v>50.8</v>
      </c>
      <c r="F3">
        <v>2.5</v>
      </c>
      <c r="G3">
        <v>1200</v>
      </c>
    </row>
    <row r="4" spans="1:7" x14ac:dyDescent="0.25">
      <c r="A4" t="s">
        <v>57</v>
      </c>
      <c r="B4" t="s">
        <v>4</v>
      </c>
      <c r="C4">
        <v>24975</v>
      </c>
      <c r="D4">
        <v>1506</v>
      </c>
      <c r="E4">
        <v>49.2</v>
      </c>
      <c r="F4">
        <v>2.5</v>
      </c>
      <c r="G4">
        <v>1300</v>
      </c>
    </row>
    <row r="5" spans="1:7" x14ac:dyDescent="0.25">
      <c r="A5" t="s">
        <v>57</v>
      </c>
      <c r="B5" t="s">
        <v>50</v>
      </c>
      <c r="C5">
        <v>103</v>
      </c>
      <c r="D5">
        <v>10</v>
      </c>
      <c r="G5">
        <v>1400</v>
      </c>
    </row>
    <row r="6" spans="1:7" x14ac:dyDescent="0.25">
      <c r="A6" t="s">
        <v>57</v>
      </c>
      <c r="B6" t="s">
        <v>6</v>
      </c>
      <c r="C6">
        <v>1209</v>
      </c>
      <c r="D6">
        <v>344</v>
      </c>
      <c r="E6">
        <v>2.4</v>
      </c>
      <c r="F6">
        <v>0.7</v>
      </c>
      <c r="G6">
        <v>1510</v>
      </c>
    </row>
    <row r="7" spans="1:7" x14ac:dyDescent="0.25">
      <c r="A7" t="s">
        <v>57</v>
      </c>
      <c r="B7" t="s">
        <v>7</v>
      </c>
      <c r="C7">
        <v>1200</v>
      </c>
      <c r="D7">
        <v>350</v>
      </c>
      <c r="E7">
        <v>2.4</v>
      </c>
      <c r="F7">
        <v>0.7</v>
      </c>
      <c r="G7">
        <v>1515</v>
      </c>
    </row>
    <row r="8" spans="1:7" x14ac:dyDescent="0.25">
      <c r="A8" t="s">
        <v>57</v>
      </c>
      <c r="B8" t="s">
        <v>8</v>
      </c>
      <c r="C8">
        <v>1364</v>
      </c>
      <c r="D8">
        <v>397</v>
      </c>
      <c r="E8">
        <v>2.7</v>
      </c>
      <c r="F8">
        <v>0.8</v>
      </c>
      <c r="G8">
        <v>1520</v>
      </c>
    </row>
    <row r="9" spans="1:7" x14ac:dyDescent="0.25">
      <c r="A9" t="s">
        <v>57</v>
      </c>
      <c r="B9" t="s">
        <v>9</v>
      </c>
      <c r="C9">
        <v>2418</v>
      </c>
      <c r="D9">
        <v>546</v>
      </c>
      <c r="E9">
        <v>4.8</v>
      </c>
      <c r="F9">
        <v>1</v>
      </c>
      <c r="G9">
        <v>1525</v>
      </c>
    </row>
    <row r="10" spans="1:7" x14ac:dyDescent="0.25">
      <c r="A10" t="s">
        <v>57</v>
      </c>
      <c r="B10" t="s">
        <v>10</v>
      </c>
      <c r="C10">
        <v>2575</v>
      </c>
      <c r="D10">
        <v>530</v>
      </c>
      <c r="E10">
        <v>5.0999999999999996</v>
      </c>
      <c r="F10">
        <v>1</v>
      </c>
      <c r="G10">
        <v>1530</v>
      </c>
    </row>
    <row r="11" spans="1:7" x14ac:dyDescent="0.25">
      <c r="A11" t="s">
        <v>57</v>
      </c>
      <c r="B11" t="s">
        <v>11</v>
      </c>
      <c r="C11">
        <v>11706</v>
      </c>
      <c r="D11">
        <v>1134</v>
      </c>
      <c r="E11">
        <v>23.1</v>
      </c>
      <c r="F11">
        <v>2.2000000000000002</v>
      </c>
      <c r="G11">
        <v>1535</v>
      </c>
    </row>
    <row r="12" spans="1:7" x14ac:dyDescent="0.25">
      <c r="A12" t="s">
        <v>57</v>
      </c>
      <c r="B12" t="s">
        <v>12</v>
      </c>
      <c r="C12">
        <v>6899</v>
      </c>
      <c r="D12">
        <v>1093</v>
      </c>
      <c r="G12">
        <v>1540</v>
      </c>
    </row>
    <row r="13" spans="1:7" x14ac:dyDescent="0.25">
      <c r="A13" t="s">
        <v>57</v>
      </c>
      <c r="B13" t="s">
        <v>13</v>
      </c>
      <c r="C13">
        <v>6029</v>
      </c>
      <c r="D13">
        <v>803</v>
      </c>
      <c r="F13">
        <v>1.6</v>
      </c>
      <c r="G13">
        <v>1545</v>
      </c>
    </row>
    <row r="14" spans="1:7" x14ac:dyDescent="0.25">
      <c r="A14" t="s">
        <v>57</v>
      </c>
      <c r="B14" t="s">
        <v>14</v>
      </c>
      <c r="C14">
        <v>4814</v>
      </c>
      <c r="D14">
        <v>1047</v>
      </c>
      <c r="E14">
        <v>9.5</v>
      </c>
      <c r="F14">
        <v>1.9</v>
      </c>
      <c r="G14">
        <v>1550</v>
      </c>
    </row>
    <row r="15" spans="1:7" x14ac:dyDescent="0.25">
      <c r="A15" t="s">
        <v>57</v>
      </c>
      <c r="B15" t="s">
        <v>15</v>
      </c>
      <c r="C15">
        <v>3523</v>
      </c>
      <c r="D15">
        <v>606</v>
      </c>
      <c r="E15">
        <v>6.9</v>
      </c>
      <c r="F15">
        <v>1.2</v>
      </c>
      <c r="G15">
        <v>1555</v>
      </c>
    </row>
    <row r="16" spans="1:7" x14ac:dyDescent="0.25">
      <c r="A16" t="s">
        <v>57</v>
      </c>
      <c r="B16" t="s">
        <v>16</v>
      </c>
      <c r="C16">
        <v>4750</v>
      </c>
      <c r="D16">
        <v>814</v>
      </c>
      <c r="E16">
        <v>9.4</v>
      </c>
      <c r="F16">
        <v>1.5</v>
      </c>
      <c r="G16">
        <v>1560</v>
      </c>
    </row>
    <row r="17" spans="1:7" x14ac:dyDescent="0.25">
      <c r="A17" t="s">
        <v>57</v>
      </c>
      <c r="B17" t="s">
        <v>17</v>
      </c>
      <c r="C17">
        <v>3599</v>
      </c>
      <c r="D17">
        <v>611</v>
      </c>
      <c r="E17">
        <v>7.1</v>
      </c>
      <c r="F17">
        <v>1.2</v>
      </c>
      <c r="G17">
        <v>1565</v>
      </c>
    </row>
    <row r="18" spans="1:7" x14ac:dyDescent="0.25">
      <c r="A18" t="s">
        <v>57</v>
      </c>
      <c r="B18" t="s">
        <v>18</v>
      </c>
      <c r="C18">
        <v>686</v>
      </c>
      <c r="D18">
        <v>276</v>
      </c>
      <c r="E18">
        <v>1.4</v>
      </c>
      <c r="F18">
        <v>0.5</v>
      </c>
      <c r="G18">
        <v>1570</v>
      </c>
    </row>
    <row r="19" spans="1:7" x14ac:dyDescent="0.25">
      <c r="A19" t="s">
        <v>57</v>
      </c>
      <c r="B19" t="s">
        <v>47</v>
      </c>
      <c r="C19">
        <v>42</v>
      </c>
      <c r="D19">
        <v>2</v>
      </c>
      <c r="G19">
        <v>1580</v>
      </c>
    </row>
    <row r="20" spans="1:7" x14ac:dyDescent="0.25">
      <c r="A20" t="s">
        <v>57</v>
      </c>
      <c r="B20" t="s">
        <v>19</v>
      </c>
      <c r="C20">
        <v>50772</v>
      </c>
      <c r="D20">
        <v>2368</v>
      </c>
      <c r="E20">
        <v>50772</v>
      </c>
      <c r="G20">
        <v>2100</v>
      </c>
    </row>
    <row r="21" spans="1:7" x14ac:dyDescent="0.25">
      <c r="A21" t="s">
        <v>57</v>
      </c>
      <c r="B21" t="s">
        <v>20</v>
      </c>
      <c r="C21">
        <v>46609</v>
      </c>
      <c r="D21">
        <v>2266</v>
      </c>
      <c r="E21">
        <v>91.8</v>
      </c>
      <c r="F21">
        <v>1.5</v>
      </c>
      <c r="G21">
        <v>2200</v>
      </c>
    </row>
    <row r="22" spans="1:7" x14ac:dyDescent="0.25">
      <c r="A22" t="s">
        <v>57</v>
      </c>
      <c r="B22" t="s">
        <v>21</v>
      </c>
      <c r="C22">
        <v>4163</v>
      </c>
      <c r="D22">
        <v>819</v>
      </c>
      <c r="E22">
        <v>8.1999999999999993</v>
      </c>
      <c r="F22">
        <v>1.5</v>
      </c>
      <c r="G22">
        <v>2300</v>
      </c>
    </row>
    <row r="23" spans="1:7" x14ac:dyDescent="0.25">
      <c r="A23" t="s">
        <v>57</v>
      </c>
      <c r="B23" t="s">
        <v>22</v>
      </c>
      <c r="C23">
        <v>46609</v>
      </c>
      <c r="D23">
        <v>2266</v>
      </c>
      <c r="E23">
        <v>91.8</v>
      </c>
      <c r="F23">
        <v>1.5</v>
      </c>
      <c r="G23">
        <v>2400</v>
      </c>
    </row>
    <row r="24" spans="1:7" x14ac:dyDescent="0.25">
      <c r="A24" t="s">
        <v>57</v>
      </c>
      <c r="B24" t="s">
        <v>23</v>
      </c>
      <c r="C24">
        <v>37319</v>
      </c>
      <c r="D24">
        <v>2119</v>
      </c>
      <c r="E24">
        <v>73.5</v>
      </c>
      <c r="F24">
        <v>2.6</v>
      </c>
      <c r="G24">
        <v>2500</v>
      </c>
    </row>
    <row r="25" spans="1:7" x14ac:dyDescent="0.25">
      <c r="A25" t="s">
        <v>57</v>
      </c>
      <c r="B25" t="s">
        <v>24</v>
      </c>
      <c r="C25">
        <v>2345</v>
      </c>
      <c r="D25">
        <v>625</v>
      </c>
      <c r="E25">
        <v>4.5999999999999996</v>
      </c>
      <c r="F25">
        <v>1.2</v>
      </c>
      <c r="G25">
        <v>2510</v>
      </c>
    </row>
    <row r="26" spans="1:7" x14ac:dyDescent="0.25">
      <c r="A26" t="s">
        <v>57</v>
      </c>
      <c r="B26" t="s">
        <v>25</v>
      </c>
      <c r="C26">
        <v>60</v>
      </c>
      <c r="D26">
        <v>49</v>
      </c>
      <c r="E26">
        <v>0.1</v>
      </c>
      <c r="F26">
        <v>0.1</v>
      </c>
      <c r="G26">
        <v>2520</v>
      </c>
    </row>
    <row r="27" spans="1:7" x14ac:dyDescent="0.25">
      <c r="A27" t="s">
        <v>57</v>
      </c>
      <c r="B27" t="s">
        <v>26</v>
      </c>
      <c r="C27">
        <v>4519</v>
      </c>
      <c r="D27">
        <v>938</v>
      </c>
      <c r="E27">
        <v>8.9</v>
      </c>
      <c r="F27">
        <v>1.8</v>
      </c>
      <c r="G27">
        <v>2530</v>
      </c>
    </row>
    <row r="28" spans="1:7" x14ac:dyDescent="0.25">
      <c r="A28" t="s">
        <v>57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57</v>
      </c>
      <c r="B29" t="s">
        <v>27</v>
      </c>
      <c r="C29">
        <v>2366</v>
      </c>
      <c r="D29">
        <v>787</v>
      </c>
      <c r="E29">
        <v>4.7</v>
      </c>
      <c r="F29">
        <v>1.5</v>
      </c>
      <c r="G29">
        <v>2550</v>
      </c>
    </row>
    <row r="30" spans="1:7" x14ac:dyDescent="0.25">
      <c r="A30" t="s">
        <v>57</v>
      </c>
      <c r="B30" t="s">
        <v>28</v>
      </c>
      <c r="C30">
        <v>4163</v>
      </c>
      <c r="D30">
        <v>819</v>
      </c>
      <c r="E30">
        <v>8.1999999999999993</v>
      </c>
      <c r="F30">
        <v>1.5</v>
      </c>
      <c r="G30">
        <v>2560</v>
      </c>
    </row>
    <row r="31" spans="1:7" x14ac:dyDescent="0.25">
      <c r="A31" t="s">
        <v>57</v>
      </c>
      <c r="B31" t="s">
        <v>29</v>
      </c>
      <c r="C31">
        <v>50772</v>
      </c>
      <c r="D31">
        <v>2368</v>
      </c>
      <c r="E31">
        <v>50772</v>
      </c>
      <c r="G31">
        <v>2570</v>
      </c>
    </row>
    <row r="32" spans="1:7" x14ac:dyDescent="0.25">
      <c r="A32" t="s">
        <v>57</v>
      </c>
      <c r="B32" t="s">
        <v>30</v>
      </c>
      <c r="C32">
        <v>7062</v>
      </c>
      <c r="D32">
        <v>1119</v>
      </c>
      <c r="E32">
        <v>13.9</v>
      </c>
      <c r="F32">
        <v>2.1</v>
      </c>
      <c r="G32">
        <v>2580</v>
      </c>
    </row>
    <row r="33" spans="1:7" x14ac:dyDescent="0.25">
      <c r="A33" t="s">
        <v>57</v>
      </c>
      <c r="B33" t="s">
        <v>31</v>
      </c>
      <c r="C33">
        <v>43710</v>
      </c>
      <c r="D33">
        <v>2307</v>
      </c>
      <c r="E33">
        <v>86.1</v>
      </c>
      <c r="F33">
        <v>2.1</v>
      </c>
      <c r="G33">
        <v>2590</v>
      </c>
    </row>
    <row r="34" spans="1:7" x14ac:dyDescent="0.25">
      <c r="A34" t="s">
        <v>57</v>
      </c>
      <c r="B34" t="s">
        <v>32</v>
      </c>
      <c r="C34">
        <v>50602</v>
      </c>
      <c r="D34">
        <v>2375</v>
      </c>
      <c r="E34">
        <v>50602</v>
      </c>
      <c r="G34">
        <v>3100</v>
      </c>
    </row>
    <row r="35" spans="1:7" x14ac:dyDescent="0.25">
      <c r="A35" t="s">
        <v>57</v>
      </c>
      <c r="B35" t="s">
        <v>33</v>
      </c>
      <c r="C35">
        <v>49555</v>
      </c>
      <c r="D35">
        <v>2365</v>
      </c>
      <c r="E35">
        <v>97.9</v>
      </c>
      <c r="F35">
        <v>0.8</v>
      </c>
      <c r="G35">
        <v>3200</v>
      </c>
    </row>
    <row r="36" spans="1:7" x14ac:dyDescent="0.25">
      <c r="A36" t="s">
        <v>57</v>
      </c>
      <c r="B36" t="s">
        <v>34</v>
      </c>
      <c r="C36">
        <v>42849</v>
      </c>
      <c r="D36">
        <v>2293</v>
      </c>
      <c r="E36">
        <v>84.7</v>
      </c>
      <c r="F36">
        <v>1.9</v>
      </c>
      <c r="G36">
        <v>3300</v>
      </c>
    </row>
    <row r="37" spans="1:7" x14ac:dyDescent="0.25">
      <c r="A37" t="s">
        <v>57</v>
      </c>
      <c r="B37" t="s">
        <v>35</v>
      </c>
      <c r="C37">
        <v>12852</v>
      </c>
      <c r="D37">
        <v>1325</v>
      </c>
      <c r="E37">
        <v>25.4</v>
      </c>
      <c r="F37">
        <v>2.2999999999999998</v>
      </c>
      <c r="G37">
        <v>3400</v>
      </c>
    </row>
    <row r="38" spans="1:7" x14ac:dyDescent="0.25">
      <c r="A38" t="s">
        <v>57</v>
      </c>
      <c r="B38" t="s">
        <v>36</v>
      </c>
      <c r="C38">
        <v>1047</v>
      </c>
      <c r="D38">
        <v>390</v>
      </c>
      <c r="E38">
        <v>2.1</v>
      </c>
      <c r="F38">
        <v>0.8</v>
      </c>
      <c r="G38">
        <v>3500</v>
      </c>
    </row>
    <row r="39" spans="1:7" x14ac:dyDescent="0.25">
      <c r="A39" t="s">
        <v>57</v>
      </c>
      <c r="B39" t="s">
        <v>49</v>
      </c>
      <c r="C39">
        <v>50602</v>
      </c>
      <c r="D39">
        <v>2375</v>
      </c>
      <c r="E39">
        <v>50602</v>
      </c>
      <c r="G39">
        <v>3600</v>
      </c>
    </row>
    <row r="40" spans="1:7" x14ac:dyDescent="0.25">
      <c r="A40" t="s">
        <v>57</v>
      </c>
      <c r="B40" t="s">
        <v>37</v>
      </c>
      <c r="C40">
        <v>5017</v>
      </c>
      <c r="D40">
        <v>779</v>
      </c>
      <c r="E40">
        <v>9.9</v>
      </c>
      <c r="F40">
        <v>1.5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2DC1-8275-4FBC-8F4E-FF77FE61A587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58</v>
      </c>
      <c r="B2" t="s">
        <v>46</v>
      </c>
      <c r="C2">
        <v>21216</v>
      </c>
      <c r="D2">
        <v>1420</v>
      </c>
      <c r="E2">
        <v>21216</v>
      </c>
      <c r="G2">
        <v>1100</v>
      </c>
    </row>
    <row r="3" spans="1:7" x14ac:dyDescent="0.25">
      <c r="A3" t="s">
        <v>58</v>
      </c>
      <c r="B3" t="s">
        <v>39</v>
      </c>
      <c r="C3">
        <v>10210</v>
      </c>
      <c r="D3">
        <v>1030</v>
      </c>
      <c r="E3">
        <v>48.1</v>
      </c>
      <c r="F3">
        <v>3</v>
      </c>
      <c r="G3">
        <v>1200</v>
      </c>
    </row>
    <row r="4" spans="1:7" x14ac:dyDescent="0.25">
      <c r="A4" t="s">
        <v>58</v>
      </c>
      <c r="B4" t="s">
        <v>4</v>
      </c>
      <c r="C4">
        <v>11006</v>
      </c>
      <c r="D4">
        <v>853</v>
      </c>
      <c r="E4">
        <v>51.9</v>
      </c>
      <c r="F4">
        <v>3</v>
      </c>
      <c r="G4">
        <v>1300</v>
      </c>
    </row>
    <row r="5" spans="1:7" x14ac:dyDescent="0.25">
      <c r="A5" t="s">
        <v>58</v>
      </c>
      <c r="B5" t="s">
        <v>50</v>
      </c>
      <c r="C5">
        <v>93</v>
      </c>
      <c r="D5">
        <v>11</v>
      </c>
      <c r="G5">
        <v>1400</v>
      </c>
    </row>
    <row r="6" spans="1:7" x14ac:dyDescent="0.25">
      <c r="A6" t="s">
        <v>58</v>
      </c>
      <c r="B6" t="s">
        <v>6</v>
      </c>
      <c r="C6">
        <v>613</v>
      </c>
      <c r="D6">
        <v>191</v>
      </c>
      <c r="E6">
        <v>2.9</v>
      </c>
      <c r="F6">
        <v>0.9</v>
      </c>
      <c r="G6">
        <v>1510</v>
      </c>
    </row>
    <row r="7" spans="1:7" x14ac:dyDescent="0.25">
      <c r="A7" t="s">
        <v>58</v>
      </c>
      <c r="B7" t="s">
        <v>7</v>
      </c>
      <c r="C7">
        <v>161</v>
      </c>
      <c r="D7">
        <v>70</v>
      </c>
      <c r="E7">
        <v>0.8</v>
      </c>
      <c r="F7">
        <v>0.3</v>
      </c>
      <c r="G7">
        <v>1515</v>
      </c>
    </row>
    <row r="8" spans="1:7" x14ac:dyDescent="0.25">
      <c r="A8" t="s">
        <v>58</v>
      </c>
      <c r="B8" t="s">
        <v>8</v>
      </c>
      <c r="C8">
        <v>407</v>
      </c>
      <c r="D8">
        <v>232</v>
      </c>
      <c r="E8">
        <v>1.9</v>
      </c>
      <c r="F8">
        <v>1.1000000000000001</v>
      </c>
      <c r="G8">
        <v>1520</v>
      </c>
    </row>
    <row r="9" spans="1:7" x14ac:dyDescent="0.25">
      <c r="A9" t="s">
        <v>58</v>
      </c>
      <c r="B9" t="s">
        <v>9</v>
      </c>
      <c r="C9">
        <v>473</v>
      </c>
      <c r="D9">
        <v>187</v>
      </c>
      <c r="E9">
        <v>2.2000000000000002</v>
      </c>
      <c r="F9">
        <v>0.9</v>
      </c>
      <c r="G9">
        <v>1525</v>
      </c>
    </row>
    <row r="10" spans="1:7" x14ac:dyDescent="0.25">
      <c r="A10" t="s">
        <v>58</v>
      </c>
      <c r="B10" t="s">
        <v>10</v>
      </c>
      <c r="C10">
        <v>2753</v>
      </c>
      <c r="D10">
        <v>718</v>
      </c>
      <c r="E10">
        <v>13</v>
      </c>
      <c r="F10">
        <v>3.2</v>
      </c>
      <c r="G10">
        <v>1530</v>
      </c>
    </row>
    <row r="11" spans="1:7" x14ac:dyDescent="0.25">
      <c r="A11" t="s">
        <v>58</v>
      </c>
      <c r="B11" t="s">
        <v>11</v>
      </c>
      <c r="C11">
        <v>6303</v>
      </c>
      <c r="D11">
        <v>724</v>
      </c>
      <c r="E11">
        <v>29.7</v>
      </c>
      <c r="F11">
        <v>3.4</v>
      </c>
      <c r="G11">
        <v>1535</v>
      </c>
    </row>
    <row r="12" spans="1:7" x14ac:dyDescent="0.25">
      <c r="A12" t="s">
        <v>58</v>
      </c>
      <c r="B12" t="s">
        <v>12</v>
      </c>
      <c r="C12">
        <v>2821</v>
      </c>
      <c r="D12">
        <v>657</v>
      </c>
      <c r="G12">
        <v>1540</v>
      </c>
    </row>
    <row r="13" spans="1:7" x14ac:dyDescent="0.25">
      <c r="A13" t="s">
        <v>58</v>
      </c>
      <c r="B13" t="s">
        <v>13</v>
      </c>
      <c r="C13">
        <v>2884</v>
      </c>
      <c r="D13">
        <v>601</v>
      </c>
      <c r="F13">
        <v>2.5</v>
      </c>
      <c r="G13">
        <v>1545</v>
      </c>
    </row>
    <row r="14" spans="1:7" x14ac:dyDescent="0.25">
      <c r="A14" t="s">
        <v>58</v>
      </c>
      <c r="B14" t="s">
        <v>14</v>
      </c>
      <c r="C14">
        <v>793</v>
      </c>
      <c r="D14">
        <v>255</v>
      </c>
      <c r="E14">
        <v>3.7</v>
      </c>
      <c r="F14">
        <v>1.2</v>
      </c>
      <c r="G14">
        <v>1550</v>
      </c>
    </row>
    <row r="15" spans="1:7" x14ac:dyDescent="0.25">
      <c r="A15" t="s">
        <v>58</v>
      </c>
      <c r="B15" t="s">
        <v>15</v>
      </c>
      <c r="C15">
        <v>685</v>
      </c>
      <c r="D15">
        <v>222</v>
      </c>
      <c r="E15">
        <v>3.2</v>
      </c>
      <c r="F15">
        <v>1</v>
      </c>
      <c r="G15">
        <v>1555</v>
      </c>
    </row>
    <row r="16" spans="1:7" x14ac:dyDescent="0.25">
      <c r="A16" t="s">
        <v>58</v>
      </c>
      <c r="B16" t="s">
        <v>16</v>
      </c>
      <c r="C16">
        <v>2232</v>
      </c>
      <c r="D16">
        <v>395</v>
      </c>
      <c r="E16">
        <v>10.5</v>
      </c>
      <c r="F16">
        <v>1.9</v>
      </c>
      <c r="G16">
        <v>1560</v>
      </c>
    </row>
    <row r="17" spans="1:7" x14ac:dyDescent="0.25">
      <c r="A17" t="s">
        <v>58</v>
      </c>
      <c r="B17" t="s">
        <v>17</v>
      </c>
      <c r="C17">
        <v>942</v>
      </c>
      <c r="D17">
        <v>296</v>
      </c>
      <c r="E17">
        <v>4.4000000000000004</v>
      </c>
      <c r="F17">
        <v>1.4</v>
      </c>
      <c r="G17">
        <v>1565</v>
      </c>
    </row>
    <row r="18" spans="1:7" x14ac:dyDescent="0.25">
      <c r="A18" t="s">
        <v>58</v>
      </c>
      <c r="B18" t="s">
        <v>18</v>
      </c>
      <c r="C18">
        <v>149</v>
      </c>
      <c r="D18">
        <v>90</v>
      </c>
      <c r="E18">
        <v>0.7</v>
      </c>
      <c r="F18">
        <v>0.4</v>
      </c>
      <c r="G18">
        <v>1570</v>
      </c>
    </row>
    <row r="19" spans="1:7" x14ac:dyDescent="0.25">
      <c r="A19" t="s">
        <v>58</v>
      </c>
      <c r="B19" t="s">
        <v>47</v>
      </c>
      <c r="C19">
        <v>35</v>
      </c>
      <c r="D19">
        <v>2</v>
      </c>
      <c r="G19">
        <v>1580</v>
      </c>
    </row>
    <row r="20" spans="1:7" x14ac:dyDescent="0.25">
      <c r="A20" t="s">
        <v>58</v>
      </c>
      <c r="B20" t="s">
        <v>19</v>
      </c>
      <c r="C20">
        <v>21216</v>
      </c>
      <c r="D20">
        <v>1420</v>
      </c>
      <c r="E20">
        <v>21216</v>
      </c>
      <c r="G20">
        <v>2100</v>
      </c>
    </row>
    <row r="21" spans="1:7" x14ac:dyDescent="0.25">
      <c r="A21" t="s">
        <v>58</v>
      </c>
      <c r="B21" t="s">
        <v>20</v>
      </c>
      <c r="C21">
        <v>19965</v>
      </c>
      <c r="D21">
        <v>1372</v>
      </c>
      <c r="E21">
        <v>94.1</v>
      </c>
      <c r="F21">
        <v>1.8</v>
      </c>
      <c r="G21">
        <v>2200</v>
      </c>
    </row>
    <row r="22" spans="1:7" x14ac:dyDescent="0.25">
      <c r="A22" t="s">
        <v>58</v>
      </c>
      <c r="B22" t="s">
        <v>21</v>
      </c>
      <c r="C22">
        <v>1251</v>
      </c>
      <c r="D22">
        <v>389</v>
      </c>
      <c r="E22">
        <v>5.9</v>
      </c>
      <c r="F22">
        <v>1.8</v>
      </c>
      <c r="G22">
        <v>2300</v>
      </c>
    </row>
    <row r="23" spans="1:7" x14ac:dyDescent="0.25">
      <c r="A23" t="s">
        <v>58</v>
      </c>
      <c r="B23" t="s">
        <v>22</v>
      </c>
      <c r="C23">
        <v>19965</v>
      </c>
      <c r="D23">
        <v>1372</v>
      </c>
      <c r="E23">
        <v>94.1</v>
      </c>
      <c r="F23">
        <v>1.8</v>
      </c>
      <c r="G23">
        <v>2400</v>
      </c>
    </row>
    <row r="24" spans="1:7" x14ac:dyDescent="0.25">
      <c r="A24" t="s">
        <v>58</v>
      </c>
      <c r="B24" t="s">
        <v>23</v>
      </c>
      <c r="C24">
        <v>14971</v>
      </c>
      <c r="D24">
        <v>1241</v>
      </c>
      <c r="E24">
        <v>70.599999999999994</v>
      </c>
      <c r="F24">
        <v>3.6</v>
      </c>
      <c r="G24">
        <v>2500</v>
      </c>
    </row>
    <row r="25" spans="1:7" x14ac:dyDescent="0.25">
      <c r="A25" t="s">
        <v>58</v>
      </c>
      <c r="B25" t="s">
        <v>24</v>
      </c>
      <c r="C25">
        <v>598</v>
      </c>
      <c r="D25">
        <v>396</v>
      </c>
      <c r="E25">
        <v>2.8</v>
      </c>
      <c r="F25">
        <v>1.9</v>
      </c>
      <c r="G25">
        <v>2510</v>
      </c>
    </row>
    <row r="26" spans="1:7" x14ac:dyDescent="0.25">
      <c r="A26" t="s">
        <v>58</v>
      </c>
      <c r="B26" t="s">
        <v>25</v>
      </c>
      <c r="C26">
        <v>59</v>
      </c>
      <c r="D26">
        <v>98</v>
      </c>
      <c r="E26">
        <v>0.3</v>
      </c>
      <c r="F26">
        <v>0.5</v>
      </c>
      <c r="G26">
        <v>2520</v>
      </c>
    </row>
    <row r="27" spans="1:7" x14ac:dyDescent="0.25">
      <c r="A27" t="s">
        <v>58</v>
      </c>
      <c r="B27" t="s">
        <v>26</v>
      </c>
      <c r="C27">
        <v>3694</v>
      </c>
      <c r="D27">
        <v>740</v>
      </c>
      <c r="E27">
        <v>17.399999999999999</v>
      </c>
      <c r="F27">
        <v>3.2</v>
      </c>
      <c r="G27">
        <v>2530</v>
      </c>
    </row>
    <row r="28" spans="1:7" x14ac:dyDescent="0.25">
      <c r="A28" t="s">
        <v>58</v>
      </c>
      <c r="B28" t="s">
        <v>48</v>
      </c>
      <c r="C28">
        <v>0</v>
      </c>
      <c r="D28">
        <v>25</v>
      </c>
      <c r="E28">
        <v>0</v>
      </c>
      <c r="F28">
        <v>0.2</v>
      </c>
      <c r="G28">
        <v>2540</v>
      </c>
    </row>
    <row r="29" spans="1:7" x14ac:dyDescent="0.25">
      <c r="A29" t="s">
        <v>58</v>
      </c>
      <c r="B29" t="s">
        <v>27</v>
      </c>
      <c r="C29">
        <v>643</v>
      </c>
      <c r="D29">
        <v>281</v>
      </c>
      <c r="E29">
        <v>3</v>
      </c>
      <c r="F29">
        <v>1.3</v>
      </c>
      <c r="G29">
        <v>2550</v>
      </c>
    </row>
    <row r="30" spans="1:7" x14ac:dyDescent="0.25">
      <c r="A30" t="s">
        <v>58</v>
      </c>
      <c r="B30" t="s">
        <v>28</v>
      </c>
      <c r="C30">
        <v>1251</v>
      </c>
      <c r="D30">
        <v>389</v>
      </c>
      <c r="E30">
        <v>5.9</v>
      </c>
      <c r="F30">
        <v>1.8</v>
      </c>
      <c r="G30">
        <v>2560</v>
      </c>
    </row>
    <row r="31" spans="1:7" x14ac:dyDescent="0.25">
      <c r="A31" t="s">
        <v>58</v>
      </c>
      <c r="B31" t="s">
        <v>29</v>
      </c>
      <c r="C31">
        <v>21216</v>
      </c>
      <c r="D31">
        <v>1420</v>
      </c>
      <c r="E31">
        <v>21216</v>
      </c>
      <c r="G31">
        <v>2570</v>
      </c>
    </row>
    <row r="32" spans="1:7" x14ac:dyDescent="0.25">
      <c r="A32" t="s">
        <v>58</v>
      </c>
      <c r="B32" t="s">
        <v>30</v>
      </c>
      <c r="C32">
        <v>2181</v>
      </c>
      <c r="D32">
        <v>510</v>
      </c>
      <c r="E32">
        <v>10.3</v>
      </c>
      <c r="F32">
        <v>2.2000000000000002</v>
      </c>
      <c r="G32">
        <v>2580</v>
      </c>
    </row>
    <row r="33" spans="1:7" x14ac:dyDescent="0.25">
      <c r="A33" t="s">
        <v>58</v>
      </c>
      <c r="B33" t="s">
        <v>31</v>
      </c>
      <c r="C33">
        <v>19035</v>
      </c>
      <c r="D33">
        <v>1279</v>
      </c>
      <c r="E33">
        <v>89.7</v>
      </c>
      <c r="F33">
        <v>2.2000000000000002</v>
      </c>
      <c r="G33">
        <v>2590</v>
      </c>
    </row>
    <row r="34" spans="1:7" x14ac:dyDescent="0.25">
      <c r="A34" t="s">
        <v>58</v>
      </c>
      <c r="B34" t="s">
        <v>32</v>
      </c>
      <c r="C34">
        <v>21183</v>
      </c>
      <c r="D34">
        <v>1419</v>
      </c>
      <c r="E34">
        <v>21183</v>
      </c>
      <c r="G34">
        <v>3100</v>
      </c>
    </row>
    <row r="35" spans="1:7" x14ac:dyDescent="0.25">
      <c r="A35" t="s">
        <v>58</v>
      </c>
      <c r="B35" t="s">
        <v>33</v>
      </c>
      <c r="C35">
        <v>20330</v>
      </c>
      <c r="D35">
        <v>1390</v>
      </c>
      <c r="E35">
        <v>96</v>
      </c>
      <c r="F35">
        <v>1.6</v>
      </c>
      <c r="G35">
        <v>3200</v>
      </c>
    </row>
    <row r="36" spans="1:7" x14ac:dyDescent="0.25">
      <c r="A36" t="s">
        <v>58</v>
      </c>
      <c r="B36" t="s">
        <v>34</v>
      </c>
      <c r="C36">
        <v>17222</v>
      </c>
      <c r="D36">
        <v>1451</v>
      </c>
      <c r="E36">
        <v>81.3</v>
      </c>
      <c r="F36">
        <v>3.5</v>
      </c>
      <c r="G36">
        <v>3300</v>
      </c>
    </row>
    <row r="37" spans="1:7" x14ac:dyDescent="0.25">
      <c r="A37" t="s">
        <v>58</v>
      </c>
      <c r="B37" t="s">
        <v>35</v>
      </c>
      <c r="C37">
        <v>4681</v>
      </c>
      <c r="D37">
        <v>663</v>
      </c>
      <c r="E37">
        <v>22.1</v>
      </c>
      <c r="F37">
        <v>3.1</v>
      </c>
      <c r="G37">
        <v>3400</v>
      </c>
    </row>
    <row r="38" spans="1:7" x14ac:dyDescent="0.25">
      <c r="A38" t="s">
        <v>58</v>
      </c>
      <c r="B38" t="s">
        <v>36</v>
      </c>
      <c r="C38">
        <v>853</v>
      </c>
      <c r="D38">
        <v>353</v>
      </c>
      <c r="E38">
        <v>4</v>
      </c>
      <c r="F38">
        <v>1.6</v>
      </c>
      <c r="G38">
        <v>3500</v>
      </c>
    </row>
    <row r="39" spans="1:7" x14ac:dyDescent="0.25">
      <c r="A39" t="s">
        <v>58</v>
      </c>
      <c r="B39" t="s">
        <v>49</v>
      </c>
      <c r="C39">
        <v>21183</v>
      </c>
      <c r="D39">
        <v>1419</v>
      </c>
      <c r="E39">
        <v>21183</v>
      </c>
      <c r="G39">
        <v>3600</v>
      </c>
    </row>
    <row r="40" spans="1:7" x14ac:dyDescent="0.25">
      <c r="A40" t="s">
        <v>58</v>
      </c>
      <c r="B40" t="s">
        <v>37</v>
      </c>
      <c r="C40">
        <v>1513</v>
      </c>
      <c r="D40">
        <v>339</v>
      </c>
      <c r="E40">
        <v>7.1</v>
      </c>
      <c r="F40">
        <v>1.5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4 0 2 e c e 3 - 6 3 e 9 - 4 b 1 0 - 8 9 4 f - 5 c d 6 c c f 7 1 c 3 d "   x m l n s = " h t t p : / / s c h e m a s . m i c r o s o f t . c o m / D a t a M a s h u p " > A A A A A P Q 4 A A B Q S w M E F A A C A A g A 4 3 K G W X j M R G K j A A A A 9 Q A A A B I A H A B D b 2 5 m a W c v U G F j a 2 F n Z S 5 4 b W w g o h g A K K A U A A A A A A A A A A A A A A A A A A A A A A A A A A A A h Y 9 B D o I w F E S v Q r q n L R C j I Z + y c C u J C d G 4 J a V C I 3 w M L Z a 7 u f B I X k G M o u 5 c z p u 3 m L l f b 5 C O b e N d V G 9 0 h w k J K C e e Q t m V G q u E D P b o r 0 g q Y F v I U 1 E p b 5 L R x K M p E 1 J b e 4 4 Z c 8 5 R F 9 G u r 1 j I e c A O 2 S a X t W o L 8 p H 1 f 9 n X a G y B U h E B + 9 c Y E d I g i u h i S T m w m U G m 8 d u H 0 9 x n + w N h P T R 2 6 J V Q 6 O 9 y Y H M E 9 r 4 g H l B L A w Q U A A I A C A D j c o Z Z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4 3 K G W V c Z 5 t z 4 N Q A A U 8 w R A B M A H A B G b 3 J t d W x h c y 9 T Z W N 0 a W 9 u M S 5 t I K I Y A C i g F A A A A A A A A A A A A A A A A A A A A A A A A A A A A O 3 d S 4 / j R p Y o 4 L 2 B / g 9 C z a Y M 1 B g l U a + 8 A y 9 q y p 5 u A 9 O P 2 + W e A a 5 t N N J V s p 3 o f H A y s 9 z j 8 f V / H 0 p K s k 4 w g 6 K c 7 A U F f L 3 p C g U V y R P S E S P I 8 8 F 3 m 7 f 3 F z f X k z f 7 / 5 / + y 0 c f 3 f 1 w f r t 5 N / n d 5 1 + 8 + u u X 5 9 9 e b v 7 6 5 u 1 N e X H 9 / Z s f N p v 7 6 e T T y e X m / j c f T a r / v b l 5 f / t 2 U 7 3 y + u 7 H T z 6 7 e f v + a n N 9 / / z f L i 4 3 n 7 y + u b 6 v G n f P n 7 3 + P 1 / / 5 W 5 z e / f 1 3 U / n 1 9 9 / / c f r z W e 3 F z 9 u J v 8 8 + f 3 N 9 e 3 N Z v K n y / P r y X c 3 t 5 P f b 9 5 d v D 2 / n L y u T u D r 3 2 3 O L + 9 / m H z + X + 8 v 7 n + a f H F V n r + 9 n 7 y 6 u 9 v c 3 W 3 / y t 3 X v / 3 T Z 5 + 9 / v q 3 X 7 y Z / O f N 7 d / u q v 7 N 1 3 f 7 M 7 3 b n e k n b + 9 + f P b x i 6 8 + 2 1 x e X F 3 c b 2 4 / f f b i 2 Y v J 5 9 d v b 9 5 V B 3 2 6 X L x 8 O X 0 x + b / v b + 4 3 b + 5 / u t x 8 + u G f n / z h 5 n r z z c c v 9 n H + 0 7 P y 9 u a q 6 q u m Z X P + r g r m W R X 0 b n I + + d O + 5 + H 1 5 / s p e T H 5 6 u E d r y 4 v 3 1 Q x n d / e f X p / + z 4 O + e f N z W 3 1 l m r M 1 z e X 7 6 + u w 5 g P X Q + v P 8 / 8 + R c / P / t / r 7 9 8 t a j i e f a u f L n 4 6 8 s q l k 3 S u o q t W d I 3 S / q K p K 9 I + u Z J 3 z z p W y R 9 i 6 R v m f Q t k 7 5 V 0 r d K + t Z J 3 z r p O 0 v 6 z m L f 9 O U m a S V 9 y b x M k 3 m Z J v M y T e Z l m s z L N J m X a T I v 0 2 R e p s m 8 T J N 5 m S b z M k 3 m Z Z r M y z S Z l 2 k y L 9 N k X o r k P I v k P I v k P I v k P I v k P I v k P I v k P I v k P I v k P I v k P I v k P I v 0 P J P P r 0 g + v 3 l y n v P k P B f J Z 7 R I P q N F c i 6 L 5 F w W y b k s k n N Z J W O u k j F X y X y u k v l c J W O u 0 u / n t E w T s E w z M O 2 d p b 1 F 2 l u k v f O 0 d 5 7 2 L t L e R d q 7 T H u X a e 8 q 7 V 2 l v e u 0 d 5 3 2 n q W 9 Z 2 W a k W W a k m l v O l f T d K 6 m 6 V x N 0 7 m a p n M 1 T e d q m s 7 V N J 2 r a T p X 0 3 S u p u l c T d O 5 m q Z z N U 3 n a p r O 1 T S d q y I 9 5 y I 9 5 y I 9 5 y I 9 5 y I 9 5 y I 9 5 y I 9 5 y I 9 5 y I 9 5 y I 9 5 y I 9 5 6 J 1 z u n n W 6 S f 7 z w 9 5 3 l 6 z o v 0 E 1 y k n + A i P a t F e l a L 9 K w W 6 V m t 0 p F X 6 c i r d J 5 X 6 T y v 0 p F X H 0 Y u q u Z Z 8 3 u 4 b y V 9 y 6 R v m f S t k r 5 V 0 r d O + t Z J 3 1 n S d x b 7 Q k 7 v T 6 b d T E 8 u 7 V 2 m v a u 0 d 5 X 2 r t P e 1 p S c p b 0 f v g K z 7 f x 9 S O K H Z t I 7 S 3 u 3 H 9 Q v H 1 Y / V 5 v b 7 3 N L n 9 c 3 V 9 9 e X G / q p c / + x S 9 v z 6 / v q h X i 1 f 7 l L 3 8 q N 9 t V 0 e M V 1 I v J z z 9 / + A H e / v 3 7 6 t j J / e a / 7 3 + p + j 5 0 X X V 3 l e n b q s 5 n m + t / / s u b a i n Z G j s d 7 t B 1 4 J c X D 3 H d 1 g F + W Y 3 9 r z 8 1 S 9 P n z / 7 / s 7 g U 3 a 0 / P 3 7 x 7 M u b + 2 p B X N 6 U 7 y / P t w v 0 Z 1 0 z O H 3 a F L Y + h m T + Z t 3 z N + u e v 1 l 5 4 G 3 l 1 R F z e 2 i t m r m K P n l u f 3 9 + u e m c z 9 k / Y j 6 n 6 Y Q W 3 T N T d E 9 o c W B C i 6 M m 9 N A C P 7 P w e P K E / t v m 6 t C U F v + I K Z 2 l U z r v n p t 5 9 5 T O D 0 z p / K g p P b Q v y q z W n j y l b z b / P b n d Z v 7 k + f b r e j c p N 7 e T 6 c u X k / 1 c 3 3 3 c O d v z z t l + / L m E w A 5 t 6 j I L z S c H 9 p f r 6 p d 7 s p j 8 t K m 2 x p 1 B L I 4 O Y h 6 D O L T 7 z K y H n x z E Y n J / M z n r i W F 5 d A y L G M O h X X J m 1 f 7 k G K Y v t 0 F M 5 z 1 R r I 6 O Y h m j O L S f z + w u n h 7 F 7 q O Y 9 n 0 W 6 6 O j W M U o D t x 5 y O 2 C n h z F b P d Z z P o + i 7 O j o 1 i H K A 7 e I 8 n s 1 p 4 e x e 6 z K P q i m L 4 8 O o y z G M a h 2 z m Z b e W T w y h 2 Y c x 7 w + h e e W U i D n E c u v W U 2 Q A / O Y 7 5 L o 5 F b x z d K 5 5 M y C G O Q 7 f J M l v 1 p / / Y 7 u P o S / F p 9 z I j E 3 K I 4 9 A t v c x N h S f H s d w l + b L 3 8 z j + A j 6 N V / C D t x 8 z t z + e H s f u 8 1 j 1 x n H 8 N X w a L + I H b 5 V m b t Q 8 O Y 7 V L o 5 1 b x z H X 8 e n 8 U J + 8 L Z u 5 p b S k + N Y P y y m J u f X 7 y Y 3 P 2 5 u u 0 M 5 / m I + j V f z Q 3 e h c / e / n h z K 1 e b d x f n 1 5 P z 7 z e T 5 L q b u Z e 7 0 + E v 6 N F 7 T D 9 4 1 z 9 y t e 3 I s f z 5 / u 5 k c v 4 0 / / t o + j R f 3 g z f 6 M 7 c X n x z O H 6 8 3 1 Y b k 7 Y G N 8 / G X 9 W m 8 r h 9 8 H J G 5 B f r 0 W y p / v 5 n c 3 E 6 u b m 7 3 k X S n / O z 4 S / s s X t o P P j 3 J 3 K 8 d / G F M n s + 6 M 2 R 2 / I V 9 F i / s B 5 / z Z O 4 r P z m K / / y h 6 u 0 + / e O v 5 7 N 4 P T / 4 K C p z 4 / v J p / + v l + d v / 7 b 9 R r 3 6 7 v b i b f W z 9 a o 6 q + 0 / u k M 6 / t I + i 5 f 2 Q 0 / Q c n f r n x x S H c H k i + v 9 D 3 F 1 R X l 1 e X 7 3 t / P J H 6 r f r x 8 P f F r H X + 1 n 8 W p / 6 A H g / l F D a F 0 9 m z w 9 t L u L Q 5 / M 8 R f 5 W b z I H 3 x G O Y u n v 3 s U 8 v T T 3 0 / / 5 H f n f z + / q D + Z P 9 7 / s L m d l O d v L 7 6 7 e D v 5 4 u 7 y f H t v p T v G 4 6 / + s 3 j 1 z z x r / d B 4 / E D n 6 b e 8 b q 4 2 k 5 t d T I c v N M d f + W f x y n / o u X D u 2 d M / 7 k J z + G f 6 + C v / L F 7 5 D z 7 K z j w s + 4 c 9 i p g 8 L 7 q j K Y 5 f B c z i K u D g w / f M w 7 0 n R / O 7 i 7 v y / L r K l 5 v v J v 9 e x X N 9 M 3 l e / f P 8 + q f d Z 3 U g s u M X B U V c F B w q H c g 9 m H z 6 T 8 T N / e R D d L c P 0 X X H c / z y o K i X B 7 2 P S z P P K 5 8 c z + u L H y 8 u t 7 9 1 1 z f X F 9 d 3 9 x f 3 7 7 d f v / P L i / + p T u 2 I N X V x / A q i m M U I D z 3 0 z T x z f f o C 6 O L + h 8 k P + 3 q 3 K s L 3 t + f X 1 Z r u 7 X Y P V 2 2 B u u P 6 F b f 4 i x j X o Q f W m a f F w + I q b y 9 + P L / f P I q v O 6 z j l x D F P I Z 1 6 F l 7 5 j H 3 w L D e f 3 t Z 5 V f / h 3 T 8 i q J Y x G g O V A f k H s s P + L l 4 y l f v + D V E U a 8 h 9 j U C a c V A X z n B w I t V 8 9 P x h 6 f + d B y / x i h W M c 5 Z E s o s i T N X G D H o u 3 g + e X d x d / 5 t F e r 9 T y G U P 2 + u q s + x X h 8 + q r R 4 s 7 n c v L 3 v D G e d 1 J g + u o F R v b Z 7 f l 7 9 / 8 N j 3 + p f / U 8 r q 4 P S J 3 / V C 8 l T t K r d e i K 1 f S V 9 u l O 9 0 n p S s n 0 l f e p Q v d K 6 g V + 9 0 r o V v v 3 b 6 U 3 l 6 p X W 7 d n t K + m N z u q V 1 i 3 D 6 p X H N 9 + q F z O 3 s a p X 8 z e E q o 7 m 1 s p 2 v h / d p A g H 7 N a R V X u / c a 7 + 0 b 0 F r T r 7 N 3 P b g 3 b b o u o f v 2 K D s f 3 A W 2 v 1 3 J n X Z 5 t d P 1 a v 9 6 7 E t m e V X 9 N U P U e v D r b z d f g 6 W x / R e c V q D m j 9 9 u 9 O 8 P D A v / L 3 q P 5 L S W a H 6 q m / X J c X P + 4 K w j u S + + G A X e + H F M / / I m y r H / a J v q 1 1 e H V / f 3 v x 7 f v 9 F + s / z i / f b 5 K f l O v z q 3 z F + r b j w 1 / q O s E X P / + c / o V / P / 9 2 c / n s l x D b q 3 f v d n + h + r b u J + f h z R / + W H X E / q X n j 8 9 o + 5 V 4 f 3 d / s / 3 F 3 Z y / r T 6 P 7 y Z f 7 f 7 I N 9 X 7 H / + O T a r T u 5 5 M t z 9 S m 8 u 7 T e v w 3 U / c w y G z / C E P v 3 4 P B x X 5 g / p / G B / e P 8 + / P / 3 N f D h 2 M c 0 e m / y c N o c u c o e 2 f m n r g 2 f Z c V s / w s 3 B 2 Z F b v 8 / 1 w U V 2 5 N Z P d 3 N w d u T W r 3 p 9 8 D w 7 c u s H v z k 4 O 3 L r W l A f v M i O 3 L p M N A d n R 2 5 d Q e q D l 9 m R W x e X 5 u D s y I + v O / X x q + z g m U t S / Y Z 1 9 g 3 5 q 9 X + P b O O r G k u Z A + H d W T O 4 2 v c w / E d S Z R c / h 4 O 7 c i X / Z X x 4 Z h F / p j u i 2 b 9 v n x + 9 V 9 P 6 / f n 8 2 h / q a 2 P y W f E r 7 g K 1 w P l E 6 B 9 g a 6 P z n + p 8 9 f u + j 3 5 r 2 v 2 s l 6 / J f 8 l 7 L 3 i 1 2 / P f y U 7 F g P 1 m 8 6 y b z p 6 n b A f p u j 4 a v c s I R 7 e 3 P G F P 7 y 6 e H h v x 5 c / u / B 4 e E t H E h x c k z y 8 t S M 3 f u V y 5 W G w 5 Y F T T 1 Y y D 8 e v 6 u O v 3 1 9 e P t R c X r + / + n Z z 2 7 n i m H Y v O T r X D d s 1 R 7 M m q D L i 9 v 6 P 2 7 L x Z N H x p q x O 7 O E N k 2 9 / m j Q b r 7 B f 2 h 7 S t e 6 Y f l g t v Z j s j q z e u 3 9 L 3 0 7 u 9 d 2 P H 2 + X Y L t 3 f / J h o E 9 m H / 5 Z f P j n P K 4 D W 2 c x 6 5 6 d 7 g C 3 0 x P + 9 u f V 5 3 x V f U G f / f L h p G b 7 7 d 7 t 9 x f X 2 5 z 9 / P b 2 5 j b 2 7 0 7 v T 5 v b t 5 v r + / j 6 P L w + e f T + E M d v b 2 / e l 1 U c f 7 7 5 e 1 h U 7 l 5 9 P N e z d M W 6 / X R v 3 l d / + G H B 9 9 e 6 e n c 7 x u S r 3 X G f b r 9 h u / a 2 p v f F Z P f l / H T / 7 z r g 9 j G t 8 2 1 3 P 4 T V 8 X L f u 5 t v 4 a f 7 L / w 3 y Z e x 6 n w 0 G d s X n 7 d m a v v R 1 V v 0 3 W i f v L q r / v p W t 1 b j / e a j i + v c k P / y m 4 9 + U y v f f 3 r 2 c l W 8 3 H 1 v q F 6 q l + q N L a r 3 i F I K q j d p U r 2 x S f X G J t U b m 1 Q v 1 U v 1 U r 1 U L 9 V L 9 V K 9 u S C o X q q X 6 q V 6 H 2 0 r q V 6 q t y s O q p f q p X q p X q q X 6 q V 6 q V 6 q l + q l e q n e 0 K R 6 q V 6 q t w m d 6 q V 6 q V 6 q l + q l e q l e q p f q p X q p X q q X 6 q V 6 q V 6 q l + q l e q l e q p f q H Y P q r U Y M b D c d + O e H m X n o / + a X r 3 a z + M 3 u P a 9 / O L / e 3 g z Y 1 m B / O I W O A u 3 9 A N t z a b 4 7 S T L v v h D t T / 9 F d f m 8 X 8 4 / 2 Q 6 y O 6 D + + j x + a 9 c X K D 2 y V s y t k 0 8 J 8 3 T r M R B m h L n s r 3 Z H m P M 1 h A h z t g A D Y U a Y Y x 4 i z D E z E e a Y q w g z w o w w I 8 z 1 g A g z w o w w I 8 w I M 8 K M M C P M r W 0 l w o w w d 8 W B M C P M C D P C j D A j z A g z w o w w I 8 w I M 8 I c m g g z w o w w N 6 E j z A g z w o w w I 8 w I M 8 K M M C P M C D P C j D A j z A g z w o w w I 8 w I M 8 K M M C P M o y H M D d v t I M z 7 / g G E e T / A y R B m / x V m h L l u I c x N C 2 E + o m 4 E Y U 6 a C H N s I s y x i T D H J s K M M C P M C D P C j D A j z A h z L g i E G W F G m B H m R 9 t K h B l h 7 o o D Y U a Y E W a E G W F G m B F m h B l h R p g R Z o Q 5 N B F m h B l h b k J H m B F m h B l h R p g R Z o Q Z Y U a Y E W a E G W F G m B F m h B l h R p g R Z o Q Z Y U a Y R 0 W Y D / 1 X m P f 9 A w n z C f 1 X m A u E G W E u + 6 v d E e Z 8 D S H C n C 3 A Q J g R 5 p i H C H P M T I Q 5 5 i r C j D A j z A h z P S D C j D A j z A g z w o w w I 8 w I c 2 t b i T A j z F 1 x I M w I M 8 K M M C P M C D P C j D A j z A g z w o w w h y b C j D A j z E 3 o C D P C j D A j z A g z w o w w I 8 w I M 8 K M M C P M C D P C j D A j z A g z w o w w I 8 w I 8 6 g I c 9 F D m I u h h L k 4 H c J 8 h j A j z G V / t T v C n K 8 h R J i z B R g I M 8 I c 8 x B h j p m J M M d c R Z g R Z o Q Z Y a 4 H R J g R Z o Q Z Y U a Y E W a E G W F u b S s R Z o S 5 K w 6 E G W F G m B F m h B l h R p g R Z o Q Z Y U a Y E e b Q R J g R Z o S 5 C R 1 h R p g R Z o Q Z Y U a Y E W a E G W F G m B F m h B l h R p g R Z o Q Z Y U a Y E W a E G W E e F W E + 6 y H M Z 0 M J 8 9 n J E O Z 9 2 S H C j D A j z L G F M B 9 R N 4 I w J 0 2 E O T Y R 5 t h E m G M T Y U a Y E W a E G W F G m B F m h D k X B M K M M C P M C P O j b S X C j D B 3 x Y E w I 8 w I M 8 K M M C P M C D P C j D A j z A g z w h y a C D P C j D A 3 o S P M C D P C j D A j z A g z w o w w I 8 w I M 8 K M M C P M C D P C j D A j z A g z w o w w I 8 x j I s z 7 U r t u w l z 1 D y P M u 8 q 2 E y H M U 4 Q Z Y S 7 7 q 9 0 R 5 n w N I c K c L c B A m B H m m I c I c 8 x M h D n m K s K M M C P M C H M 9 I M K M M C P M C D P C j D A j z A h z a 1 u J M C P M X X E g z A g z w o w w I 8 w I M 8 K M M C P M C D P C j D C H J s K M M C P M T e g I M 8 K M M C P M C D P C j D A j z A g z w o w w I 8 w I M 8 K M M C P M C D P C j D A j z A j z q A j z t I c w T 4 c S 5 u n p E O Y Z w o w w l / 3 V 7 g h z v o Y Q Y c 4 W Y C D M C H P M Q 4 Q 5 Z i b C H H M V Y U a Y E W a E u R 4 Q Y U a Y E W a E G W F G m B F m h L m 1 r U S Y E e a u O B B m h B l h R p g R Z o Q Z Y U a Y E W a E G W F G m E M T Y U a Y E e Y m d I Q Z Y U a Y E W a E G W F G m B F m h B l h R p g R Z o Q Z Y U a Y E W a E G W F G m B F m h H l U h H n W Q 5 h n Q w n z 7 H Q I c 4 E w I 8 x l f 7 U 7 w p y v I U S Y s w U Y C D P C H P M Q Y Y 6 Z i T D H X E W Y E W a E G W G u B 0 S Y E W a E G W F G m B F m h B l h b m 0 r E W a E u S s O h B l h R p g R Z o Q Z Y U a Y E W a E G W F G m B H m 0 E S Y E W a E u Q k d Y U a Y E W a E G W F G m B F m h B l h R p g R Z o Q Z Y U a Y E W a E G W F G m B F m h B l h H h V h L n o I c z G U M B e n Q 5 j n C D P C X P Z X u y P M + R p C h D l b g I E w I 8 w x D x H m m J k I c 8 x V h B l h R p g R 5 n p A h B l h R p g R Z o Q Z Y U a Y E e b W t h J h R p i 7 4 k C Y E W a E G W F G m B F m h B l h R p g R Z o Q Z Y Q 5 N h B l h R p i b 0 B F m h B l h R p g R Z o Q Z Y U a Y E W a E G W F G m B F m h B l h R p g R Z o Q Z Y U a Y E e Z R E e Z 5 D 2 G e D y X M 8 9 M h z E u E G W E u + 6 v d E e Z 8 D S H C n C 3 A Q J g R 5 p i H C H P M T I Q 5 5 i r C j D A j z A h z P S D C j D A j z A g z w o w w I 8 w I c 2 t b i T A j z F 1 x I M w I M 8 K M M C P M C D P C j D A j z A g z w o w w h y b C j D A j z E 3 o C D P C j D A j z A g z w o w w I 8 w I M 8 K M M C P M C D P C j D A j z A g z w o w w I 8 w I 8 6 g I 8 7 K H M C + H E u b l 6 R D m M 4 Q Z Y S 7 7 q 9 0 R 5 n w N I c K c L c B A m B H m m I c I c 8 x M h D n m K s K M M C P M C H M 9 I M K M M C P M C D P C j D A j z A h z a 1 u J M C P M X X E g z A g z w o w w I 8 w I M 8 K M M C P M C D P C j D C H J s K M M C P M T e g I M 8 K M M C P M C D P C j D A j z A g z w o w w I 8 w I M 8 K M M C P M C D P C j D A j z A j z q A j z W Q 9 h P h t K m M 9 O h j D v H + o j z A g z w h x b C P M R d S M I c 9 J E m G M T Y Y 5 N h D k 2 E W a E G W F G m B F m h B l h R p h z Q S D M C D P C j D A / 2 l Y i z A h z V x w I M 8 K M M C P M C D P C j D A j z A g z w o w w I 8 y h i T A j z A h z E z r C j D A j z A g z w o w w I 8 w I M 8 K M M C P M C D P C j D A j z A g z w o w w I 8 w I M 8 I 8 J s K 8 f 5 D d T Z i r / m G E e f f g + E Q I c 4 E w I 8 x l f 7 U 7 w p y v I U S Y s w U Y C D P C H P M Q Y Y 6 Z i T D H X E W Y E W a E G W G u B 0 S Y E W a E G W F G m B F m h B l h b m 0 r E W a E u S s O h B l h R p g R Z o Q Z Y U a Y E W a E G W F G m B H m 0 E S Y E W a E u Q k d Y U a Y E W a E G W F G m B F m h B l h R p g R Z o Q Z Y U a Y E W a E G W F G m B F m h B l h H h V h L n o I c z G U M B e n Q 5 j n C D P C X P Z X u y P M + R p C h D l b g I E w I 8 w x D x H m m J k I c 8 x V h B l h R p g R 5 n p A h B l h R p g R Z o Q Z Y U a Y E e b W t h J h R p i 7 4 k C Y E W a E G W F G m B F m h B l h R p g R Z o Q Z Y Q 5 N h B l h R p i b 0 B F m h B l h R p g R Z o Q Z Y U a Y E W a E G W F G m B F m h B l h R p g R Z o Q Z Y U a Y E e Z R E e Z 5 D 2 G e D y X M 8 9 M h z A u E G W E u + 6 v d E e Z 8 D S H C n C 3 A Q J g R 5 p i H C H P M T I Q 5 5 i r C j D A j z A h z P S D C j D A j z A g z w o w w I 8 w I c 2 t b i T A j z F 1 x I M w I M 8 K M M C P M C D P C j D A j z A g z w o w w h y b C j D A j z E 3 o C D P C j D A j z A g z w o w w I 8 w I M 8 K M M C P M C D P C j D A j z A g z w o w w I 8 w I 8 6 g I 8 6 K H M C + G E u b F 6 R D m J c K M M J f 9 1 e 4 I c 7 6 G E G H O F m A g z A h z z E O E O W Y m w h x z F W F G m B F m h L k e E G F G m B F m h B l h R p g R Z o S 5 t a 1 E m B H m r j g Q Z o Q Z Y U a Y E W a E G W F G m B F m h B l h R p h D E 2 F G m B H m J n S E G W F G m B F m h B l h R p g R Z o Q Z Y U a Y E W a E G W F G m B F m h B l h R p g R Z o R 5 V I R 5 2 U O Y l 0 M J 8 / J 0 C P M K Y U a Y y / 5 q d 4 Q 5 X 0 O I M G c L M B B m h D n m I c I c M x N h j r m K M C P M C D P C X A + I M C P M C D P C j D A j z A g z w t z a V i L M C H N X H A g z w o w w I 8 w I M 8 K M M C P M C D P C j D A j z K G J M C P M C H M T O s K M M C P M C D P C j D A j z A g z w o w w I 8 w I M 8 K M M C P M C D P C j D A j z A g z w j w q w r z q I c y r o Y R 5 d T q E + Q x h R p j L / m p 3 h D l f Q 4 g w Z w s w E G a E O e Y h w h w z E 2 G O u Y o w I 8 w I M 8 J c D 4 g w I 8 w I M 8 K M M C P M C D P C 3 N p W I s w I c 1 c c C D P C j D A j z A g z w o w w I 8 w I M 8 K M M C P M o Y k w I 8 w I c x M 6 w o w w I 8 w I M 8 K M M C P M C D P C j D A j z A g z w o w w I 8 w I M 8 K M M C P M C D P C P C r C f N Z D m M + G E u a z k y H M + y c T C D P C j D D H F s J 8 R N 0 I w p w 0 E e b Y R J h j E 2 G O T Y Q Z Y U a Y E W a E G W F G m B H m X B A I M 8 K M M C P M j 7 a V C D P C 3 B U H w o w w I 8 w I M 8 K M M C P M C D P C j D A j z A h z a C L M C D P C 3 I S O M C P M C D P C j D A j z A g z w o w w I 8 w I M 8 K M M C P M C D P C j D A j z A g z w o w w j 4 k w 7 + / G d x P m q n 8 Y Y d 7 d 6 T 4 R w j x F m B H m s r / a H W H O 1 x A i z N k C D I Q Z Y Y 5 5 i D D H z E S Y Y 6 4 i z A g z w o w w 1 w M i z A g z w o w w I 8 w I M 8 K M M L e 2 l Q g z w t w V B 8 K M M C P M C D P C j D A j z A g z w o w w I 8 w I c 2 g i z A g z w t y E j j A j z A g z w o w w I 8 w I M 8 K M M C P M C D P C j D A j z A g z w o w w I 8 w I M 8 K M M I + K M E 9 7 C P N 0 K G G e n g 5 h n i H M C H P Z X + 2 O M O d r C B H m b A E G w o w w x z x E m G N m I s w x V x F m h B l h R p j r A R F m h B l h R p g R Z o Q Z Y U a Y W 9 t K h B l h 7 o o D Y U a Y E W a E G W F G m B F m h B l h R p g R Z o Q 5 N B F m h B l h b k J H m B F m h B l h R p g R Z o Q Z Y U a Y E W a E G W F G m B F m h B l h R p g R Z o Q Z Y U a Y R 0 W Y Z z 2 E e T a U M M 9 O h z A X C D P C X P Z X u y P M + R p C h D l b g I E w I 8 w x D x H m m J k I c 8 x V h B l h R p g R 5 n p A h B l h R p g R Z o Q Z Y U a Y E e b W t h J h R p i 7 4 k C Y E W a E G W F G m B F m h B l h R p g R Z o Q Z Y Q 5 N h B l h R p i b 0 B F m h B l h R p g R Z o Q Z Y U a Y E W a E G W F G m B F m h B l h R p g R Z o Q Z Y U a Y E e Z R E e a i h z A X Q w l z c T q E e Y 4 w I 8 x l f 7 U 7 w p y v I U S Y s w U Y C D P C H P M Q Y Y 6 Z i T D H X E W Y E W a E G W G u B 0 S Y E W a E G W F G m B F m h B l h b m 0 r E W a E u S s O h B l h R p g R Z o Q Z Y U a Y E W a E G W F G m B H m 0 E S Y E W a E u Q k d Y U a Y E W a E G W F G m B F m h B l h R p g R Z o Q Z Y U a Y E W a E G W F G m B F m h B l h H h V h n v c Q 5 v l Q w j w / H c K 8 Q J g R 5 r K / 2 h 1 h z t c Q I s z Z A g y E G W G O e Y g w x 8 x E m G O u I s w I M 8 K M M N c D I s w I M 8 K M M C P M C D P C j D C 3 t p U I M 8 L c F Q f C j D A j z A g z w o w w I 8 w I M 8 K M M C P M C H N o I s w I M 8 L c h I 4 w I 8 w I M 8 K M M C P M C D P C j D A j z A g z w o w w I 8 w I M 8 K M M C P M C D P C j D C P i j A v e g j z Y i h h X p w O Y V 4 i z A h z 2 V / t j j D n a w g R 5 m w B B s K M M M c 8 R J h j Z i L M M V c R Z o Q Z Y U a Y 6 w E R Z o Q Z Y U a Y E W a E G W F G m F v b S o Q Z Y e 6 K A 2 F G m B F m h B l h R p g R Z o Q Z Y U a Y E W a E O T Q R Z o Q Z Y W 5 C R 5 g R Z o Q Z Y U a Y E W a E G W F G m B F m h B l h R p g R Z o Q Z Y U a Y E W a E G W F G m E d F m J c 9 h H k 5 l D A v T 4 c w r x F m h L n s r 3 Z H m P M 1 h A h z t g A D Y U a Y Y x 4 i z D E z E e a Y q w g z w o w w I 8 z 1 g A g z w o w w I 8 w I M 8 K M M C P M r W 0 l w o w w d 8 W B M C P M C D P C j D A j z A g z w o w w I 8 w I M 8 I c m g g z w o w w N 6 E j z A g z w o w w I 8 w I M 8 K M M C P M C D P C j D A j z A g z w o w w I 8 w I M 8 K M M C P M o y L M 6 x 7 C v B 5 K m N e n Q 5 j P E G a E u e y v d k e Y 8 z W E C H O 2 A A N h R p h j H i L M M T M R 5 p i r C D P C j D A j z P W A C D P C j D A j z A g z w o w w I 8 y t b S X C j D B 3 x Y E w I 8 w I M 8 K M M C P M C D P C j D A j z A g z w h y a C D P C j D A 3 o S P M C D P C j D A j z A g z w o w w I 8 w I M 8 K M M C P M C D P C j D A j z A g z w o w w I 8 y j I s x n P Y T 5 b C h h P j s Z w j x / i T A j z G V / t T v C n K 8 h R J i z B R g I M 8 I c 8 x B h j p m J M M d c R Z g R Z o Q Z Y a 4 H R J g R Z o Q Z Y U a Y E W a E G W F u b S s R Z o S 5 K w 6 E G W F G m B F m h B l h R p g R Z o Q Z Y U a Y E e b Q R J g R Z o S 5 C R 1 h R p g R Z o Q Z Y U a Y E W a E G W F G m B F m h B l h R p g R Z o Q Z Y U a Y E W a E G W E e E 2 H e s 9 1 u w l z 1 D y P M 8 5 e n Q p j n i y n C j D C X / d X u C H O + h h B h z h Z g I M w I c 8 x D h D l m J s I c c x V h R p g R Z o S 5 H h B h R p g R Z o Q Z Y U a Y E W a E u b W t R J g R 5 q 4 4 E G a E G W F G m B F m h B l h R p g R Z o Q Z Y U a Y Q x N h R p g R 5 i Z 0 h B l h R p g R Z o Q Z Y U a Y E W a E G W F G m B F m h B l h R p g R Z o Q Z Y U a Y E W a E e U S E + Y H t d h L m b f 8 g w r w d 4 G Q I 8 w x h R p j L / m p 3 h D l f Q 4 g w Z w s w E G a E O e Y h w h w z E 2 G O u Y o w I 8 w I M 8 J c D 4 g w I 8 w I M 8 K M M C P M C D P C 3 N p W I s w I c 1 c c C D P C j D A j z A g z w o w w I 8 w I M 8 K M M C P M o Y k w I 8 w I c x M 6 w o w w I 8 w I M 8 K M M C P M C D P C j D A j z A g z w o w w I 8 w I M 8 K M M C P M C D P C P C r C P O s h z L O h h H l 2 O o S 5 Q J g R 5 r K / 2 h 1 h z t c Q I s z Z A g y E G W G O e Y g w x 8 x E m G O u I s w I M 8 K M M N c D I s w I M 8 K M M C P M C D P C j D C 3 t p U I M 8 L c F Q f C j D A j z A g z w o w w I 8 w I M 8 K M M C P M C H N o I s w I M 8 L c h I 4 w I 8 w I M 8 K M M C P M C D P C j D A j z A g z w o w w I 8 w I M 8 K M M C P M C D P C j D C P i j A X P Y S 5 G E q Y i 9 M h z H O E G W E u + 6 v d E e Z 8 D S H C n C 3 A Q J g R 5 p i H C H P M T I Q 5 5 i r C j D A j z A h z P S D C j D A j z A g z w o w w I 8 w I c 2 t b i T A j z F 1 x I M w I M 8 K M M C P M C D P C j D A j z A g z w o w w h y b C j D A j z E 3 o C D P C j D A j z A g z w o w w I 8 w I M 8 K M M C P M C D P C j D A j z A g z w o w w I 8 w I 8 6 g I 8 7 y H M M + H E u b 5 6 R D m B c K M M J f 9 1 e 4 I c 7 6 G E G H O F m A g z A h z z E O E O W Y m w h x z F W F G m B F m h L k e E G F G m B F m h B l h R p g R Z o S 5 t a 1 E m B H m r j g Q Z o Q Z Y U a Y E W a E G W F G m B F m h B l h R p h D E 2 F G m B H m J n S E G W F G m B F m h B l h R p g R Z o Q Z Y U a Y E W a E G W F G m B F m h B l h R p g R Z o R 5 V I R 5 0 U O Y F 0 M J 8 + J 0 C P M S Y U a Y y / 5 q d 4 Q 5 X 0 O I M G c L M B B m h D n m I c I c M x N h j r m K M C P M C D P C X A + I M C P M C D P C j D A j z A g z w t z a V i L M C H N X H A g z w o w w I 8 w I M 8 K M M C P M C D P C j D A j z K G J M C P M C H M T O s K M M C P M C D P C j D A j z A g z w o w w I 8 w I M 8 K M M C P M C D P C j D A j z A g z w j w q w r z s I c z L o Y R 5 e T q E e Y U w I 8 x l f 7 U 7 w p y v I U S Y s w U Y C D P C H P M Q Y Y 6 Z i T D H X E W Y E W a E G W G u B 0 S Y E W a E G W F G m B F m h B l h b m 0 r E W a E u S s O h B l h R p g R Z o Q Z Y U a Y E W a E G W F G m B H m 0 E S Y E W a E u Q k d Y U a Y E W a E G W F G m B F m h B l h R p g R Z o Q Z Y U a Y E W a E G W F G m B F m h B l h H h V h X v U Q 5 t V Q w r w 6 H c K 8 R p g R 5 r K / 2 h 1 h z t c Q I s z Z A g y E G W G O e Y g w x 8 x E m G O u I s w I M 8 K M M N c D I s w I M 8 K M M C P M C D P C j D C 3 t p U I M 8 L c F Q f C j D A j z A g z w o w w I 8 w I M 8 K M M C P M C H N o I s w I M 8 L c h I 4 w I 8 w I M 8 K M M C P M C D P C j D A j z A g z w o w w I 8 w I M 8 K M M C P M C D P C j D C P i j C v e w j z e i h h X p 8 O Y T 5 D m B H m s r / a H W H O 1 x A i z N k C D I Q Z Y Y 5 5 i D D H z E S Y Y 6 4 i z A g z w o w w 1 w M i z A g z w o w w I 8 w I M 8 K M M L e 2 l Q g z w t w V B 8 K M M C P M C D P C j D A j z A g z w o w w I 8 w I c 2 g i z A g z w t y E j j A j z A g z w o w w I 8 w I M 8 K M M C P M C D P C j D A j z A g z w o w w I 8 w I M 8 K M M I + K M J / 1 E O a z o Y T 5 7 G Q I 8 / I l w o w w l / 3 V 7 g h z v o Y Q Y c 4 W Y C D M C H P M Q 4 Q 5 Z i b C H H M V Y U a Y E W a E u R 4 Q Y U a Y E W a E G W F G m B F m h L m 1 r U S Y E e a u O B B m h B l h R p g R Z o Q Z Y U a Y E W a E G W F G m E M T Y U a Y E e Y m d I Q Z Y U a Y E W a E G W F G m B F m h B l h R p g R Z o Q Z Y U a Y E W a E G W F G m B F m h H l M h H n P d r s J c 9 U / j D A v X 5 4 O Y Z 4 h z A h z 2 V / t j j D n a w g R 5 m w B B s K M M M c 8 R J h j Z i L M M V c R Z o Q Z Y U a Y 6 w E R Z o Q Z Y U a Y E W a E G W F G m F v b S o Q Z Y e 6 K A 2 F G m B F m h B l h R p g R Z o Q Z Y U a Y E W a E O T Q R Z o Q Z Y W 5 C R 5 g R Z o Q Z Y U a Y E W a E G W F G m B F m h B l h R p g R Z o Q Z Y U a Y E W a E G W F G m E d F m G c 9 h H k 2 l D D P T o c w F w g z w l z 2 V 7 s j z P k a Q o Q 5 W 4 C B M C P M M Q 8 R 5 p i Z C H P M V Y Q Z Y U a Y E e Z 6 Q I Q Z Y U a Y E W a E G W F G m B H m 1 r Y S Y U a Y u + J A m B F m h B l h R p g R Z o Q Z Y U a Y E W a E G W E O T Y Q Z Y U a Y m 9 A R Z o Q Z Y U a Y E W a E G W F G m B F m h B l h R p g R Z o Q Z Y U a Y E W a E G W F G m B H m U R H m o o c w F 0 M J c 3 E 6 h H m J M C P M Z X + 1 O 8 K c r y F E m L M F G A g z w h z z E G G O m Y k w x 1 x F m B F m h B l h r g d E m B F m h B l h R p g R Z o Q Z Y W 5 t K x F m h L k r D o Q Z Y U a Y E W a E G W F G m B F m h B l h R p g R 5 t B E m B F m h L k J H W F G m B F m h B l h R p g R Z o Q Z Y U a Y E W a E G W F G m B F m h B l h R p g R Z o Q Z Y R 4 V Y V 7 2 E O b l U M K 8 P B 3 C v E K Y E e a y v 9 o d Y c 7 X E C L M 2 Q I M h B l h j n m I M M f M R J h j r i L M C D P C j D D X A y L M C D P C j D A j z A g z w o w w t 7 a V C D P C 3 B U H w o w w I 8 w I M 8 K M M C P M C D P C j D A j z A h z a C L M C D P C 3 I S O M C P M C D P C j D A j z A g z w o w w I 8 w I M 8 K M M C P M C D P C j D A j z A g z w o w w j 4 o w r 3 o I 8 2 o o Y V 6 d D m F e I 8 w I c 9 l f 7 Y 4 w 5 2 s I E e Z s A Q b C j D D H P E S Y Y 2 Y i z D F X E W a E G W F G m O s B E W a E G W F G m B F m h B l h R p h b 2 0 q E G W H u i g N h R p g R Z o Q Z Y U a Y E W a E G W F G m B F m h D k 0 E W a E G W F u Q k e Y E W a E G W F G m B F m h B l h R p g R Z o Q Z Y U a Y E W a E G W F G m B F m h B l h R p h H R Z j X P Y R 5 P Z Q w r 0 + H M J 8 h z A h z 2 V / t j j D n a w g R 5 m w B B s K M M M c 8 R J h j Z i L M M V c R Z o Q Z Y U a Y 6 w E R Z o Q Z Y U a Y E W a E G W F G m F v b S o Q Z Y e 6 K A 2 F G m B F m h B l h R p g R Z o Q Z Y U a Y E W a E O T Q R Z o Q Z Y W 5 C R 5 g R Z o Q Z Y U a Y E W a E G W F G m B F m h B l h R p g R Z o Q Z Y U a Y E W a E G W F G m E d F m M 9 6 C P P Z U M J 8 d j K E e T V D m B H m s r / a H W H O 1 x A i z N k C D I Q Z Y Y 5 5 i D D H z E S Y Y 6 4 i z A g z w o w w 1 w M i z A g z w o w w I 8 w I M 8 K M M L e 2 l Q g z w t w V B 8 K M M C P M C D P C j D A j z A g z w o w w I 8 w I c 2 g i z A g z w t y E j j A j z A g z w o w w I 8 w I M 8 K M M C P M C D P C j D A j z A g z w o w w I 8 w I M 8 K M M I + J M O / Z b j d h r v q H E e b V 7 H Q I c 4 E w I 8 x l f 7 U 7 w p y v I U S Y s w U Y C D P C H P M Q Y Y 6 Z i T D H X E W Y E W a E G W G u B 0 S Y E W a E G W F G m B F m h B l h b m 0 r E W a E u S s O h B l h R p g R Z o Q Z Y U a Y E W a E G W F G m B H m 0 E S Y E W a E u Q k d Y U a Y E W a E G W F G m B F m h B l h R p g R Z o Q Z Y U a Y E W a E G W F G m B F m h B l h H h V h L n o I c z G U M B c n Q p i r V f w U Y U a Y y / 5 q d 4 Q 5 X 0 O I M G c L M B B m h D n m I c I c M x N h j r m K M C P M C D P C X A + I M C P M C D P C j D A j z A g z w t z a V i L M C H N X H A g z w o w w I 8 w I M 8 K M M C P M C D P C j D A j z K G J M C P M C H M T O s K M M C P M C D P C j D A j z A g z w o w w I 8 w I M 8 K M M C P M C D P C j D A j z A g z w j w e w l y z 3 S 7 C v O s f Q p h 3 A 5 w M Y V 4 g z A h z 2 V / t j j D n a w g R 5 m w B B s K M M M c 8 R J h j Z i L M M V c R Z o Q Z Y U a Y 6 w E R Z o Q Z Y U a Y E W a E G W F G m F v b S o Q Z Y e 6 K A 2 F G m B F m h B l h R p g R Z o Q Z Y U a Y E W a E O T Q R Z o Q Z Y W 5 C R 5 g R Z o Q Z Y U a Y E W a E G W F G m B F m h B l h R p g R Z o Q Z Y U a Y E W a E G W F G m E d F m B c 9 h H k x l D A v T o c w L x F m h L n s r 3 Z H m P M 1 h A h z t g A D Y U a Y Y x 4 i z D E z E e a Y q w g z w o w w I 8 z 1 g A g z w o w w I 8 w I M 8 K M M C P M r W 0 l w o w w d 8 W B M C P M C D P C j D A j z A g z w o w w I 8 w I M 8 I c m g g z w o w w N 6 E j z A g z w o w w I 8 w I M 8 K M M C P M C D P C j D A j z A g z w o w w I 8 w I M 8 K M M C P M o y L M y x 7 C v B x K m J e n Q 5 h X C D P C X P Z X u y P M + R p C h D l b g I E w I 8 w x D x H m m J k I c 8 x V h B l h R p g R 5 n p A h B l h R p g R Z o Q Z Y U a Y E e b W t h J h R p i 7 4 k C Y E W a E G W F G m B F m h B l h R p g R Z o Q Z Y Q 5 N h B l h R p i b 0 B F m h B l h R p g R Z o Q Z Y U a Y E W a E G W F G m B F m h B l h R p g R Z o Q Z Y U a Y E e Z R E e Z V D 2 F e D S X M q 9 M h z G u E G W E u + 6 v d E e Z 8 D S H C n C 3 A Q J g R 5 p i H C H P M T I Q 5 5 i r C j D A j z A h z P S D C j D A j z A g z w o w w I 8 w I c 2 t b i T A j z F 1 x I M w I M 8 K M M C P M C D P C j D A j z A g z w o w w h y b C j D A j z E 3 o C D P C j D A j z A g z w o w w I 8 w I M 8 K M M C P M C D P C j D A j z A g z w o w w I 8 w I 8 6 g I 8 7 q H M K + H E u b 1 y R D m f b 0 e w o w w I 8 y x h T A f U T e C M C d N h D k 2 E e b Y R J h j E 2 F G m B F m h B l h R p g R Z o Q 5 F w T C j D A j z A j z o 2 0 l w o w w d 8 W B M C P M C D P C j D A j z A g z w o w w I 8 w I M 8 I c m g g z w o w w N 6 E j z A g z w o w w I 8 w I M 8 K M M C P M C D P C j D A j z A g z w o w w I 8 w I M 8 K M M C P M Y y L M + x q 1 b s J c 9 Q 8 j z L u K s B M h z D O E G W E u + 6 v d E e Z 8 D S H C n C 3 A Q J g R 5 p i H C H P M T I Q 5 5 i r C j D A j z A h z P S D C j D A j z A g z w o w w I 8 w I c 2 t b i T A j z F 1 x I M w I M 8 K M M C P M C D P C j D A j z A g z w o w w h y b C j D A j z E 3 o C D P C j D A j z A g z w o w w I 8 w I M 8 K M M C P M C D P C j D A j z A g z w o w w I 8 w I 8 6 g I 8 6 y H M M + G E u b Z 6 R D m A m F G m M v + a n e E O V 9 D i D B n C z A Q Z o Q 5 5 i H C H D M T Y Y 6 5 i j A j z A g z w l w P i D A j z A g z w o w w I 8 w I M 8 L c 2 l Y i z A h z V x w I M 8 K M M C P M C D P C j D A j z A g z w o w w I 8 y h i T A j z A h z E z r C j D A j z A g z w o w w I 8 w I M 8 K M M C P M C D P C j D A j z A g z w o w w I 8 w I M 8 I 8 K s J c 9 B D m Y i h h L k 6 H M C 8 Q Z o S 5 7 K 9 2 R 5 j z N Y Q I c 7 Y A A 2 F G m G M e I s w x M x H m m K s I M 8 K M M C P M 9 Y A I M 8 K M M C P M C D P C j D A j z K 1 t J c K M M H f F g T A j z A g z w o w w I 8 w I M 8 K M M C P M C D P C H J o I M 8 K M M D e h I 8 w I M 8 K M M C P M C D P C j D A j z A g z w o w w I 8 w I M 8 K M M C P M C D P C j D A j z K M i z I s e w r w Y S p g X p 0 O Y l w g z w l z 2 V 7 s j z P k a Q o Q 5 W 4 C B M C P M M Q 8 R 5 p i Z C H P M V Y Q Z Y U a Y E e Z 6 Q I Q Z Y U a Y E W a E G W F G m B H m 1 r Y S Y U a Y u + J A m B F m h B l h R p g R Z o Q Z Y U a Y E W a E G W E O T Y Q Z Y U a Y m 9 A R Z o Q Z Y U a Y E W a E G W F G m B F m h B l h R p g R Z o Q Z Y U a Y E W a E G W F G m B H m U R H m Z Q 9 h X g 4 l z M v T I c w r h B l h L v u r 3 R H m f A 0 h w p w t w E C Y E e a Y h w h z z E y E O e Y q w o w w I 8 w I c z 0 g w o w w I 8 w I M 8 K M M C P M C H N r W 4 k w I 8 x d c S D M C D P C j D A j z A g z w o w w I 8 w I M 8 K M M I c m w o w w I 8 x N 6 A g z w o w w I 8 w I M 8 K M M C P M C D P C j D A j z A g z w o w w I 8 w I M 8 K M M C P M C P O o C P O q h z C v h h L m 1 e k Q 5 j X C j D C X / d X u C H O + h h B h z h Z g I M w I c 8 x D h D l m J s I c c x V h R p g R Z o S 5 H h B h R p g R Z o Q Z Y U a Y E W a E u b W t R J g R 5 q 4 4 E G a E G W F G m B F m h B l h R p g R Z o Q Z Y U a Y Q x N h R p g R 5 i Z 0 h B l h R p g R Z o Q Z Y U a Y E W a E G W F G m B F m h B l h R p g R Z o Q Z Y U a Y E W a E e V S E e d 1 D m N d D C f P 6 Z A j z / q E + w o w w I 8 y x h T A f U T e C M C d N h D k 2 E e b Y R J h j E 2 F G m B F m h B l h R p g R Z o Q 5 F w T C j D A j z A j z o 2 0 l w o w w d 8 W B M C P M C D P C j D A j z A g z w o w w I 8 w I M 8 I c m g g z w o w w N 6 E j z A g z w o w w I 8 w I M 8 K M M C P M C D P C j D A j z A g z w o w w I 8 w I M 8 K M M C P M Y y L M + w f Z 3 Y S 5 6 h 9 G m H c P j k + E M M 8 Q Z o S 5 7 K 9 2 R 5 j z N Y Q I c 7 Y A A 2 F G m G M e I s w x M x H m m K s I M 8 K M M C P M 9 Y A I M 8 K M M C P M C D P C j D A j z K 1 t J c K M M H f F g T A j z A g z w o w w I 8 w I M 8 K M M C P M C D P C H J o I M 8 K M M D e h I 8 w I M 8 K M M C P M C D P C j D A j z A g z w o w w I 8 w I M 8 K M M C P M C D P C j D A j z K M i z L M e w j w b S p h n p 0 O Y F w g z w l z 2 V 7 s j z P k a Q o Q 5 W 4 C B M C P M M Q 8 R 5 p i Z C H P M V Y Q Z Y U a Y E e Z 6 Q I Q Z Y U a Y E W a E G W F G m B H m 1 r Y S Y U a Y u + J A m B F m h B l h R p g R Z o Q Z Y U a Y E W a E G W E O T Y Q Z Y U a Y m 9 A R Z o Q Z Y U a Y E W a E G W F G m B F m h B l h R p g R Z o Q Z Y U a Y E W a E G W F G m B H m U R H m R Q 9 h X g w l z I v T I c x L h B l h L v u r 3 R H m f A 0 h w p w t w E C Y E e a Y h w h z z E y E O e Y q w o w w I 8 w I c z 0 g w o w w I 8 w I M 8 K M M C P M C H N r W 4 k w I 8 x d c S D M C D P C j D A j z A g z w o w w I 8 w I M 8 K M M I c m w o w w I 8 x N 6 A g z w o w w I 8 w I M 8 K M M C P M C D P C j D A j z A g z w o w w I 8 w I M 8 K M M C P M C P O o C P O y h z A v h x L m 5 c k Q 5 v 3 d Y I Q Z Y U a Y Y w t h P q J u B G F O m g h z b C L M s Y k w x y b C j D A j z A g z w o w w I 8 w I c y 4 I h B l h R p g R 5 k f b S o Q Z Y e 6 K A 2 F G m B F m h B l h R p g R Z o Q Z Y U a Y E W a E O T Q R Z o Q Z Y W 5 C R 5 g R Z o Q Z Y U a Y E W a E G W F G m B F m h B l h R p g R Z o Q Z Y U a Y E W a E G W F G m M d E m P d 3 Q L s J c 9 U / j D D v 7 i + e C G F e I c w I c 9 l f 7 Y 4 w 5 2 s I E e Z s A Q b C j D D H P E S Y Y 2 Y i z D F X E W a E G W F G m O s B E W a E G W F G m B F m h B l h R p h b 2 0 q E G W H u i g N h R p g R Z o Q Z Y U a Y E W a E G W F G m B F m h D k 0 E W a E G W F u Q k e Y E W a E G W F G m B F m h B l h R p g R Z o Q Z Y U a Y E W a E G W F G m B F m h B l h R p h H R Z h X P Y R 5 N Z Q w r 0 6 H M K 8 R Z o S 5 7 K 9 2 R 5 j z N Y Q I c 7 Y A A 2 F G m G M e I s w x M x H m m K s I M 8 K M M C P M 9 Y A I M 8 K M M C P M C D P C j D A j z K 1 t J c K M M H f F g T A j z A g z w o w w I 8 w I M 8 K M M C P M C D P C H J o I M 8 K M M D e h I 8 w I M 8 K M M C P M C D P C j D A j z A g z w o w w I 8 w I M 8 K M M C P M C D P C j D A j z K M i z O s e w r w e S p j X J 0 O Y 5 2 c I M 8 J c 9 l e 7 I 8 z 5 G k K E O V u A g T A j z D E P E e a Y m Q h z z F W E G W F G m B H m e k C E G W F G m B F m h B l h R p g R 5 t a 2 E m F G m L v i Q J g R Z o Q Z Y U a Y E W a E G W F G m B F m h B l h D k 2 E G W F G m J v Q E W a E G W F G m B F m h B l h R p g R Z o Q Z Y U a Y E W a E G W F G m B F m h B l h R p g R 5 j E R 5 j 3 b 7 S b M V f 8 w w j w / O x X C X C z 9 V 5 g R 5 r q F M D c t h P m I u h G E O W k i z L G J M M c m w h y b C D P C j D A j z A g z w o w w I 8 y 5 I B B m h B l h R p g f b S s R Z o S 5 K w 6 E G W F G m B F m h B l h R p g R Z o Q Z Y U a Y E e b Q R J g R Z o S 5 C R 1 h R p g R Z o Q Z Y U a Y E W a E G W F G m B F m h B l h R p g R Z o Q Z Y U a Y E W a E G W E e E W F + Y L u d h H n b P 4 g w b w c 4 F c K 8 m i H M C H P Z X + 2 O M O d r C B H m b A E G w o w w x z x E m G N m I s w x V x F m h B l h R p j r A R F m h B l h R p g R Z o Q Z Y U a Y W 9 t K h B l h 7 o o D Y U a Y E W a E G W F G m B F m h B l h R p g R Z o Q 5 N B F m h B l h b k J H m B F m h B l h R p g R Z o Q Z Y U a Y E W a E G W F G m B F m h B l h R p g R Z o Q Z Y U a Y x 0 S Y 9 2 y 3 m z B X / c M I 8 2 p 2 O o S 5 Q J g R 5 r K / 2 h 1 h z t c Q I s z Z A g y E G W G O e Y g w x 8 x E m G O u I s w I M 8 K M M N c D I s w I M 8 K M M C P M C D P C j D C 3 t p U I M 8 L c F Q f C j D A j z A g z w o w w I 8 w I M 8 K M M C P M C H N o I s w I M 8 L c h I 4 w I 8 w I M 8 K M M C P M C D P C j D A j z A g z w o w w I 8 w I M 8 K M M C P M C D P C j D C P i j A X P Y S 5 G E q Y i 9 M h z A u E G W E u + 6 v d E e Z 8 D S H C n C 3 A Q J g R 5 p i H C H P M T I Q 5 5 i r C j D A j z A h z P S D C j D A j z A g z w o w w I 8 w I c 2 t b i T A j z F 1 x I M w I M 8 K M M C P M C D P C j D A j z A g z w o w w h y b C j D A j z E 3 o C D P C j D A j z A g z w o w w I 8 w I M 8 K M M C P M C D P C j D A j z A g z w o w w I 8 w I 8 6 g I 8 6 K H M C + G E u b F 6 R D m F c K M M J f 9 1 e 4 I c 7 6 G E G H O F m A g z A h z z E O E O W Y m w h x z F W F G m B F m h L k e E G F G m B F m h B l h R p g R Z o S 5 t a 1 E m B H m r j g Q Z o Q Z Y U a Y E W a E G W F G m B F m h B l h R p h D E 2 F G m B H m J n S E G W F G m B F m h B l h R p g R Z o Q Z Y U a Y E W a E G W F G m B F m h B l h R p g R Z o R 5 V I R 5 1 U O Y V 0 M J 8 + p k C P P a f 4 U Z Y a 5 b C H P T Q p i P q B t B m J M m w h y b C H N s I s y x i T A j z A g z w o w w I 8 w I M 8 K c C w J h R p g R Z o T 5 0 b Y S Y U a Y u + J A m B F m h B l h R p g R Z o Q Z Y U a Y E W a E G W E O T Y Q Z Y U a Y m 9 A R Z o Q Z Y U a Y E W a E G W F G m B F m h B l h R p g R Z o Q Z Y U a Y E W a E G W F G m B H m M R H m d c 9 / h X k 9 9 L / C v D 6 Z / w r z f P 9 Q H 2 F G m B H m 2 E K Y j 6 g b Q Z i T J s I c m w h z b C L M s Y k w I 8 w I M 8 K M M C P M C D P C n A s C Y U a Y E W a E + d G 2 E m F G m L v i Q J g R Z o Q Z Y U a Y E W a E G W F G m B F m h B l h D k 2 E G W F G m J v Q E W a E G W F G m B F m h B l h R p g R Z o Q Z Y U a Y E W a E G W F G m B F m h B l h R p g R 5 h E R 5 g e 2 2 0 m Y t / 2 D C P N 8 9 + B 4 n I T 5 f w F Q S w E C L Q A U A A I A C A D j c o Z Z e M x E Y q M A A A D 1 A A A A E g A A A A A A A A A A A A A A A A A A A A A A Q 2 9 u Z m l n L 1 B h Y 2 t h Z 2 U u e G 1 s U E s B A i 0 A F A A C A A g A 4 3 K G W V N y O C y b A A A A 4 Q A A A B M A A A A A A A A A A A A A A A A A 7 w A A A F t D b 2 5 0 Z W 5 0 X 1 R 5 c G V z X S 5 4 b W x Q S w E C L Q A U A A I A C A D j c o Z Z V x n m 3 P g 1 A A B T z B E A E w A A A A A A A A A A A A A A A A D X A Q A A R m 9 y b X V s Y X M v U 2 V j d G l v b j E u b V B L B Q Y A A A A A A w A D A M I A A A A c O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G L g s A A A A A A K Q u C w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R U l B X 1 R h Y m x l X 1 N j b 3 B p b m d T a G V l d D E 8 L 0 l 0 Z W 1 Q Y X R o P j w v S X R l b U x v Y 2 F 0 a W 9 u P j x T d G F i b G V F b n R y a W V z P j x F b n R y e S B U e X B l P S J C d W Z m Z X J O Z X h 0 U m V m c m V z a C I g V m F s d W U 9 I m w x I i A v P j x F b n R y e S B U e X B l P S J G a W x s R W 5 h Y m x l Z C I g V m F s d W U 9 I m w x I i A v P j x F b n R y e S B U e X B l P S J G a W x s Z W R D b 2 1 w b G V 0 Z V J l c 3 V s d F R v V 2 9 y a 3 N o Z W V 0 I i B W Y W x 1 Z T 0 i b D E i I C 8 + P E V u d H J 5 I F R 5 c G U 9 I k Z p b G x U Y X J n Z X R O Y W 1 l Q 3 V z d G 9 t a X p l Z C I g V m F s d W U 9 I m w x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z Z G M 5 N T M 2 L T g 2 Z D E t N G Z l O C 1 h Z W N j L T g 4 O G J l N 2 M z Z G E w M S I g L z 4 8 R W 5 0 c n k g V H l w Z T 0 i U m V j b 3 Z l c n l U Y X J n Z X R D b 2 x 1 b W 4 i I F Z h b H V l P S J s M S I g L z 4 8 R W 5 0 c n k g V H l w Z T 0 i U m V j b 3 Z l c n l U Y X J n Z X R T a G V l d C I g V m F s d W U 9 I n N I R U l B X 1 R h Y m x l X 1 N j b 3 B p b m d T a G V l d D E i I C 8 + P E V u d H J 5 I F R 5 c G U 9 I l J l Y 2 9 2 Z X J 5 V G F y Z 2 V 0 U m 9 3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M T Q 4 O T h f I i A v P j x F b n R y e S B U e X B l P S J G a W x s R X J y b 3 J D b 3 V u d C I g V m F s d W U 9 I m w w I i A v P j x F b n R y e S B U e X B l P S J G a W x s T G F z d F V w Z G F 0 Z W Q i I F Z h b H V l P S J k M j A y N C 0 x M i 0 w N l Q x O T o y M D o 1 M y 4 4 M z k y N D k 1 W i I g L z 4 8 R W 5 0 c n k g V H l w Z T 0 i R m l s b E V y c m 9 y Q 2 9 k Z S I g V m F s d W U 9 I n N V b m t u b 3 d u I i A v P j x F b n R y e S B U e X B l P S J G a W x s Q 2 9 s d W 1 u V H l w Z X M i I F Z h b H V l P S J z Q m c 9 P S I g L z 4 8 R W 5 0 c n k g V H l w Z T 0 i R m l s b E N v b H V t b k 5 h b W V z I i B W Y W x 1 Z T 0 i c 1 s m c X V v d D t a Q 1 R B N S Z x d W 9 0 O 1 0 i I C 8 + P E V u d H J 5 I F R 5 c G U 9 I k Z p b G x D b 3 V u d C I g V m F s d W U 9 I m w 3 N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R U l B X 1 R h Y m x l X 1 N j b 3 B p b m d T a G V l d D E v Q X V 0 b 1 J l b W 9 2 Z W R D b 2 x 1 b W 5 z M S 5 7 W k N U Q T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S E V J Q V 9 U Y W J s Z V 9 T Y 2 9 w a W 5 n U 2 h l Z X Q x L 0 F 1 d G 9 S Z W 1 v d m V k Q 2 9 s d W 1 u c z E u e 1 p D V E E 1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R U l B X 1 R h Y m x l X 1 N j b 3 B p b m d T a G V l d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U 2 9 y d G V k J T I w U m 9 3 c z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R W 5 0 c n k g V H l w Z T 0 i U n V u Q m F j a 2 d y b 3 V u Z E F u Y W x 5 c 2 l z I i B W Y W x 1 Z T 0 i c 0 Z h b H N l I i A v P j w v U 3 R h Y m x l R W 5 0 c m l l c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1 Y j Z h Z G E 1 N i 0 z Z G U x L T Q w M D U t O D k 0 N C 0 2 M D U 4 Z j M 0 N z N j N m Y i I C 8 + P E V u d H J 5 I F R 5 c G U 9 I k Z p b G x U Y X J n Z X Q i I F Z h b H V l P S J z V G F i b G V f R X h 0 Z X J u Y W x E Y X R h X z E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j Q u M j E x N j E w N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c z M D I v Q X V 0 b 1 J l b W 9 2 Z W R D b 2 x 1 b W 5 z M S 5 7 W k N U Q T U s M H 0 m c X V v d D s s J n F 1 b 3 Q 7 U 2 V j d G l v b j E v M D c z M D I v Q X V 0 b 1 J l b W 9 2 Z W R D b 2 x 1 b W 5 z M S 5 7 T G F i Z W w s M X 0 m c X V v d D s s J n F 1 b 3 Q 7 U 2 V j d G l v b j E v M D c z M D I v Q X V 0 b 1 J l b W 9 2 Z W R D b 2 x 1 b W 5 z M S 5 7 R X N 0 a W 1 h d G U s M n 0 m c X V v d D s s J n F 1 b 3 Q 7 U 2 V j d G l v b j E v M D c z M D I v Q X V 0 b 1 J l b W 9 2 Z W R D b 2 x 1 b W 5 z M S 5 7 T W F y Z 2 l u I G 9 m I E V y c m 9 y L D N 9 J n F 1 b 3 Q 7 L C Z x d W 9 0 O 1 N l Y 3 R p b 2 4 x L z A 3 M z A y L 0 F 1 d G 9 S Z W 1 v d m V k Q 2 9 s d W 1 u c z E u e 1 B l c m N l b n Q s N H 0 m c X V v d D s s J n F 1 b 3 Q 7 U 2 V j d G l v b j E v M D c z M D I v Q X V 0 b 1 J l b W 9 2 Z W R D b 2 x 1 b W 5 z M S 5 7 U G V y Y 2 V u d C B N Y X J n a W 4 g b 2 Y g R X J y b 3 I s N X 0 m c X V v d D s s J n F 1 b 3 Q 7 U 2 V j d G l v b j E v M D c z M D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A 3 M z A y L 0 F 1 d G 9 S Z W 1 v d m V k Q 2 9 s d W 1 u c z E u e 1 p D V E E 1 L D B 9 J n F 1 b 3 Q 7 L C Z x d W 9 0 O 1 N l Y 3 R p b 2 4 x L z A 3 M z A y L 0 F 1 d G 9 S Z W 1 v d m V k Q 2 9 s d W 1 u c z E u e 0 x h Y m V s L D F 9 J n F 1 b 3 Q 7 L C Z x d W 9 0 O 1 N l Y 3 R p b 2 4 x L z A 3 M z A y L 0 F 1 d G 9 S Z W 1 v d m V k Q 2 9 s d W 1 u c z E u e 0 V z d G l t Y X R l L D J 9 J n F 1 b 3 Q 7 L C Z x d W 9 0 O 1 N l Y 3 R p b 2 4 x L z A 3 M z A y L 0 F 1 d G 9 S Z W 1 v d m V k Q 2 9 s d W 1 u c z E u e 0 1 h c m d p b i B v Z i B F c n J v c i w z f S Z x d W 9 0 O y w m c X V v d D t T Z W N 0 a W 9 u M S 8 w N z M w M i 9 B d X R v U m V t b 3 Z l Z E N v b H V t b n M x L n t Q Z X J j Z W 5 0 L D R 9 J n F 1 b 3 Q 7 L C Z x d W 9 0 O 1 N l Y 3 R p b 2 4 x L z A 3 M z A y L 0 F 1 d G 9 S Z W 1 v d m V k Q 2 9 s d W 1 u c z E u e 1 B l c m N l b n Q g T W F y Z 2 l u I G 9 m I E V y c m 9 y L D V 9 J n F 1 b 3 Q 7 L C Z x d W 9 0 O 1 N l Y 3 R p b 2 4 x L z A 3 M z A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c z M D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M z A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M z A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M z A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M z A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z M w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M z A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M z A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M z A y L z A 3 M z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z M D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V i M G F l Y 2 I 5 L W J k Y j A t N D A x Y y 0 4 Z T R m L W U 3 M G Q y Y j M 4 N 2 Z m Y i I g L z 4 8 R W 5 0 c n k g V H l w Z T 0 i R m l s b F R h c m d l d C I g V m F s d W U 9 I n N U Y W J s Z V 9 F e H R l c m 5 h b E R h d G F f M T Q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j Q u M j c 5 M D c x M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D E v Q X V 0 b 1 J l b W 9 2 Z W R D b 2 x 1 b W 5 z M S 5 7 W k N U Q T U s M H 0 m c X V v d D s s J n F 1 b 3 Q 7 U 2 V j d G l v b j E v M T A w M D E v Q X V 0 b 1 J l b W 9 2 Z W R D b 2 x 1 b W 5 z M S 5 7 T G F i Z W w s M X 0 m c X V v d D s s J n F 1 b 3 Q 7 U 2 V j d G l v b j E v M T A w M D E v Q X V 0 b 1 J l b W 9 2 Z W R D b 2 x 1 b W 5 z M S 5 7 R X N 0 a W 1 h d G U s M n 0 m c X V v d D s s J n F 1 b 3 Q 7 U 2 V j d G l v b j E v M T A w M D E v Q X V 0 b 1 J l b W 9 2 Z W R D b 2 x 1 b W 5 z M S 5 7 T W F y Z 2 l u I G 9 m I E V y c m 9 y L D N 9 J n F 1 b 3 Q 7 L C Z x d W 9 0 O 1 N l Y 3 R p b 2 4 x L z E w M D A x L 0 F 1 d G 9 S Z W 1 v d m V k Q 2 9 s d W 1 u c z E u e 1 B l c m N l b n Q s N H 0 m c X V v d D s s J n F 1 b 3 Q 7 U 2 V j d G l v b j E v M T A w M D E v Q X V 0 b 1 J l b W 9 2 Z W R D b 2 x 1 b W 5 z M S 5 7 U G V y Y 2 V u d C B N Y X J n a W 4 g b 2 Y g R X J y b 3 I s N X 0 m c X V v d D s s J n F 1 b 3 Q 7 U 2 V j d G l v b j E v M T A w M D E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A x L 0 F 1 d G 9 S Z W 1 v d m V k Q 2 9 s d W 1 u c z E u e 1 p D V E E 1 L D B 9 J n F 1 b 3 Q 7 L C Z x d W 9 0 O 1 N l Y 3 R p b 2 4 x L z E w M D A x L 0 F 1 d G 9 S Z W 1 v d m V k Q 2 9 s d W 1 u c z E u e 0 x h Y m V s L D F 9 J n F 1 b 3 Q 7 L C Z x d W 9 0 O 1 N l Y 3 R p b 2 4 x L z E w M D A x L 0 F 1 d G 9 S Z W 1 v d m V k Q 2 9 s d W 1 u c z E u e 0 V z d G l t Y X R l L D J 9 J n F 1 b 3 Q 7 L C Z x d W 9 0 O 1 N l Y 3 R p b 2 4 x L z E w M D A x L 0 F 1 d G 9 S Z W 1 v d m V k Q 2 9 s d W 1 u c z E u e 0 1 h c m d p b i B v Z i B F c n J v c i w z f S Z x d W 9 0 O y w m c X V v d D t T Z W N 0 a W 9 u M S 8 x M D A w M S 9 B d X R v U m V t b 3 Z l Z E N v b H V t b n M x L n t Q Z X J j Z W 5 0 L D R 9 J n F 1 b 3 Q 7 L C Z x d W 9 0 O 1 N l Y 3 R p b 2 4 x L z E w M D A x L 0 F 1 d G 9 S Z W 1 v d m V k Q 2 9 s d W 1 u c z E u e 1 B l c m N l b n Q g T W F y Z 2 l u I G 9 m I E V y c m 9 y L D V 9 J n F 1 b 3 Q 7 L C Z x d W 9 0 O 1 N l Y 3 R p b 2 4 x L z E w M D A x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E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E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x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x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E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x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E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x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E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E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E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E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E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x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x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E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x L z E w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R m N D Q 5 Y T Q 1 L W F j M z A t N G Q 4 N S 1 i Y m U 5 L T I y N D Z k M 2 N h M G E 2 Y S I g L z 4 8 R W 5 0 c n k g V H l w Z T 0 i R m l s b F R h c m d l d C I g V m F s d W U 9 I n N U Y W J s Z V 9 F e H R l c m 5 h b E R h d G F f M T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j Q u M z E z N T c 4 N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D I v Q X V 0 b 1 J l b W 9 2 Z W R D b 2 x 1 b W 5 z M S 5 7 W k N U Q T U s M H 0 m c X V v d D s s J n F 1 b 3 Q 7 U 2 V j d G l v b j E v M T A w M D I v Q X V 0 b 1 J l b W 9 2 Z W R D b 2 x 1 b W 5 z M S 5 7 T G F i Z W w s M X 0 m c X V v d D s s J n F 1 b 3 Q 7 U 2 V j d G l v b j E v M T A w M D I v Q X V 0 b 1 J l b W 9 2 Z W R D b 2 x 1 b W 5 z M S 5 7 R X N 0 a W 1 h d G U s M n 0 m c X V v d D s s J n F 1 b 3 Q 7 U 2 V j d G l v b j E v M T A w M D I v Q X V 0 b 1 J l b W 9 2 Z W R D b 2 x 1 b W 5 z M S 5 7 T W F y Z 2 l u I G 9 m I E V y c m 9 y L D N 9 J n F 1 b 3 Q 7 L C Z x d W 9 0 O 1 N l Y 3 R p b 2 4 x L z E w M D A y L 0 F 1 d G 9 S Z W 1 v d m V k Q 2 9 s d W 1 u c z E u e 1 B l c m N l b n Q s N H 0 m c X V v d D s s J n F 1 b 3 Q 7 U 2 V j d G l v b j E v M T A w M D I v Q X V 0 b 1 J l b W 9 2 Z W R D b 2 x 1 b W 5 z M S 5 7 U G V y Y 2 V u d C B N Y X J n a W 4 g b 2 Y g R X J y b 3 I s N X 0 m c X V v d D s s J n F 1 b 3 Q 7 U 2 V j d G l v b j E v M T A w M D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A y L 0 F 1 d G 9 S Z W 1 v d m V k Q 2 9 s d W 1 u c z E u e 1 p D V E E 1 L D B 9 J n F 1 b 3 Q 7 L C Z x d W 9 0 O 1 N l Y 3 R p b 2 4 x L z E w M D A y L 0 F 1 d G 9 S Z W 1 v d m V k Q 2 9 s d W 1 u c z E u e 0 x h Y m V s L D F 9 J n F 1 b 3 Q 7 L C Z x d W 9 0 O 1 N l Y 3 R p b 2 4 x L z E w M D A y L 0 F 1 d G 9 S Z W 1 v d m V k Q 2 9 s d W 1 u c z E u e 0 V z d G l t Y X R l L D J 9 J n F 1 b 3 Q 7 L C Z x d W 9 0 O 1 N l Y 3 R p b 2 4 x L z E w M D A y L 0 F 1 d G 9 S Z W 1 v d m V k Q 2 9 s d W 1 u c z E u e 0 1 h c m d p b i B v Z i B F c n J v c i w z f S Z x d W 9 0 O y w m c X V v d D t T Z W N 0 a W 9 u M S 8 x M D A w M i 9 B d X R v U m V t b 3 Z l Z E N v b H V t b n M x L n t Q Z X J j Z W 5 0 L D R 9 J n F 1 b 3 Q 7 L C Z x d W 9 0 O 1 N l Y 3 R p b 2 4 x L z E w M D A y L 0 F 1 d G 9 S Z W 1 v d m V k Q 2 9 s d W 1 u c z E u e 1 B l c m N l b n Q g T W F y Z 2 l u I G 9 m I E V y c m 9 y L D V 9 J n F 1 b 3 Q 7 L C Z x d W 9 0 O 1 N l Y 3 R p b 2 4 x L z E w M D A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D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y L z E w M D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N k M m M 4 Z D U 5 L T I 5 Z m I t N G M w M y 0 5 M D I 3 L T R k O D c 4 N z Y z M m Q 2 Y y I g L z 4 8 R W 5 0 c n k g V H l w Z T 0 i R m l s b F R h c m d l d C I g V m F s d W U 9 I n N U Y W J s Z V 9 F e H R l c m 5 h b E R h d G F f M T Y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j U u N T k 0 O T A 0 N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D M v Q X V 0 b 1 J l b W 9 2 Z W R D b 2 x 1 b W 5 z M S 5 7 W k N U Q T U s M H 0 m c X V v d D s s J n F 1 b 3 Q 7 U 2 V j d G l v b j E v M T A w M D M v Q X V 0 b 1 J l b W 9 2 Z W R D b 2 x 1 b W 5 z M S 5 7 T G F i Z W w s M X 0 m c X V v d D s s J n F 1 b 3 Q 7 U 2 V j d G l v b j E v M T A w M D M v Q X V 0 b 1 J l b W 9 2 Z W R D b 2 x 1 b W 5 z M S 5 7 R X N 0 a W 1 h d G U s M n 0 m c X V v d D s s J n F 1 b 3 Q 7 U 2 V j d G l v b j E v M T A w M D M v Q X V 0 b 1 J l b W 9 2 Z W R D b 2 x 1 b W 5 z M S 5 7 T W F y Z 2 l u I G 9 m I E V y c m 9 y L D N 9 J n F 1 b 3 Q 7 L C Z x d W 9 0 O 1 N l Y 3 R p b 2 4 x L z E w M D A z L 0 F 1 d G 9 S Z W 1 v d m V k Q 2 9 s d W 1 u c z E u e 1 B l c m N l b n Q s N H 0 m c X V v d D s s J n F 1 b 3 Q 7 U 2 V j d G l v b j E v M T A w M D M v Q X V 0 b 1 J l b W 9 2 Z W R D b 2 x 1 b W 5 z M S 5 7 U G V y Y 2 V u d C B N Y X J n a W 4 g b 2 Y g R X J y b 3 I s N X 0 m c X V v d D s s J n F 1 b 3 Q 7 U 2 V j d G l v b j E v M T A w M D M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A z L 0 F 1 d G 9 S Z W 1 v d m V k Q 2 9 s d W 1 u c z E u e 1 p D V E E 1 L D B 9 J n F 1 b 3 Q 7 L C Z x d W 9 0 O 1 N l Y 3 R p b 2 4 x L z E w M D A z L 0 F 1 d G 9 S Z W 1 v d m V k Q 2 9 s d W 1 u c z E u e 0 x h Y m V s L D F 9 J n F 1 b 3 Q 7 L C Z x d W 9 0 O 1 N l Y 3 R p b 2 4 x L z E w M D A z L 0 F 1 d G 9 S Z W 1 v d m V k Q 2 9 s d W 1 u c z E u e 0 V z d G l t Y X R l L D J 9 J n F 1 b 3 Q 7 L C Z x d W 9 0 O 1 N l Y 3 R p b 2 4 x L z E w M D A z L 0 F 1 d G 9 S Z W 1 v d m V k Q 2 9 s d W 1 u c z E u e 0 1 h c m d p b i B v Z i B F c n J v c i w z f S Z x d W 9 0 O y w m c X V v d D t T Z W N 0 a W 9 u M S 8 x M D A w M y 9 B d X R v U m V t b 3 Z l Z E N v b H V t b n M x L n t Q Z X J j Z W 5 0 L D R 9 J n F 1 b 3 Q 7 L C Z x d W 9 0 O 1 N l Y 3 R p b 2 4 x L z E w M D A z L 0 F 1 d G 9 S Z W 1 v d m V k Q 2 9 s d W 1 u c z E u e 1 B l c m N l b n Q g T W F y Z 2 l u I G 9 m I E V y c m 9 y L D V 9 J n F 1 b 3 Q 7 L C Z x d W 9 0 O 1 N l Y 3 R p b 2 4 x L z E w M D A z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D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M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z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z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M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z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M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z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M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M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M y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M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z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z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z L z E w M D A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M z M j Q 0 O W Q 4 L W E 4 Z m E t N G I z N C 1 i Y 2 M 0 L T R l M T V k N j c w Y z Q 5 Y S I g L z 4 8 R W 5 0 c n k g V H l w Z T 0 i R m l s b F R h c m d l d C I g V m F s d W U 9 I n N U Y W J s Z V 9 F e H R l c m 5 h b E R h d G F f M T c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j U u N T Y 1 O T A 4 O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D k v Q X V 0 b 1 J l b W 9 2 Z W R D b 2 x 1 b W 5 z M S 5 7 W k N U Q T U s M H 0 m c X V v d D s s J n F 1 b 3 Q 7 U 2 V j d G l v b j E v M T A w M D k v Q X V 0 b 1 J l b W 9 2 Z W R D b 2 x 1 b W 5 z M S 5 7 T G F i Z W w s M X 0 m c X V v d D s s J n F 1 b 3 Q 7 U 2 V j d G l v b j E v M T A w M D k v Q X V 0 b 1 J l b W 9 2 Z W R D b 2 x 1 b W 5 z M S 5 7 R X N 0 a W 1 h d G U s M n 0 m c X V v d D s s J n F 1 b 3 Q 7 U 2 V j d G l v b j E v M T A w M D k v Q X V 0 b 1 J l b W 9 2 Z W R D b 2 x 1 b W 5 z M S 5 7 T W F y Z 2 l u I G 9 m I E V y c m 9 y L D N 9 J n F 1 b 3 Q 7 L C Z x d W 9 0 O 1 N l Y 3 R p b 2 4 x L z E w M D A 5 L 0 F 1 d G 9 S Z W 1 v d m V k Q 2 9 s d W 1 u c z E u e 1 B l c m N l b n Q s N H 0 m c X V v d D s s J n F 1 b 3 Q 7 U 2 V j d G l v b j E v M T A w M D k v Q X V 0 b 1 J l b W 9 2 Z W R D b 2 x 1 b W 5 z M S 5 7 U G V y Y 2 V u d C B N Y X J n a W 4 g b 2 Y g R X J y b 3 I s N X 0 m c X V v d D s s J n F 1 b 3 Q 7 U 2 V j d G l v b j E v M T A w M D k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A 5 L 0 F 1 d G 9 S Z W 1 v d m V k Q 2 9 s d W 1 u c z E u e 1 p D V E E 1 L D B 9 J n F 1 b 3 Q 7 L C Z x d W 9 0 O 1 N l Y 3 R p b 2 4 x L z E w M D A 5 L 0 F 1 d G 9 S Z W 1 v d m V k Q 2 9 s d W 1 u c z E u e 0 x h Y m V s L D F 9 J n F 1 b 3 Q 7 L C Z x d W 9 0 O 1 N l Y 3 R p b 2 4 x L z E w M D A 5 L 0 F 1 d G 9 S Z W 1 v d m V k Q 2 9 s d W 1 u c z E u e 0 V z d G l t Y X R l L D J 9 J n F 1 b 3 Q 7 L C Z x d W 9 0 O 1 N l Y 3 R p b 2 4 x L z E w M D A 5 L 0 F 1 d G 9 S Z W 1 v d m V k Q 2 9 s d W 1 u c z E u e 0 1 h c m d p b i B v Z i B F c n J v c i w z f S Z x d W 9 0 O y w m c X V v d D t T Z W N 0 a W 9 u M S 8 x M D A w O S 9 B d X R v U m V t b 3 Z l Z E N v b H V t b n M x L n t Q Z X J j Z W 5 0 L D R 9 J n F 1 b 3 Q 7 L C Z x d W 9 0 O 1 N l Y 3 R p b 2 4 x L z E w M D A 5 L 0 F 1 d G 9 S Z W 1 v d m V k Q 2 9 s d W 1 u c z E u e 1 B l c m N l b n Q g T W F y Z 2 l u I G 9 m I E V y c m 9 y L D V 9 J n F 1 b 3 Q 7 L C Z x d W 9 0 O 1 N l Y 3 R p b 2 4 x L z E w M D A 5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k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5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5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k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5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k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5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k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w O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k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5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A 5 L z E w M D A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D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M w N 2 U 0 M z J j L W Q z O D Q t N G I 1 O S 0 5 N j M 3 L W Q x O T Z l Y m I z M G E x M y I g L z 4 8 R W 5 0 c n k g V H l w Z T 0 i R m l s b F R h c m d l d C I g V m F s d W U 9 I n N U Y W J s Z V 9 F e H R l c m 5 h b E R h d G F f M T g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j U u N T I 5 M D k w M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T A v Q X V 0 b 1 J l b W 9 2 Z W R D b 2 x 1 b W 5 z M S 5 7 W k N U Q T U s M H 0 m c X V v d D s s J n F 1 b 3 Q 7 U 2 V j d G l v b j E v M T A w M T A v Q X V 0 b 1 J l b W 9 2 Z W R D b 2 x 1 b W 5 z M S 5 7 T G F i Z W w s M X 0 m c X V v d D s s J n F 1 b 3 Q 7 U 2 V j d G l v b j E v M T A w M T A v Q X V 0 b 1 J l b W 9 2 Z W R D b 2 x 1 b W 5 z M S 5 7 R X N 0 a W 1 h d G U s M n 0 m c X V v d D s s J n F 1 b 3 Q 7 U 2 V j d G l v b j E v M T A w M T A v Q X V 0 b 1 J l b W 9 2 Z W R D b 2 x 1 b W 5 z M S 5 7 T W F y Z 2 l u I G 9 m I E V y c m 9 y L D N 9 J n F 1 b 3 Q 7 L C Z x d W 9 0 O 1 N l Y 3 R p b 2 4 x L z E w M D E w L 0 F 1 d G 9 S Z W 1 v d m V k Q 2 9 s d W 1 u c z E u e 1 B l c m N l b n Q s N H 0 m c X V v d D s s J n F 1 b 3 Q 7 U 2 V j d G l v b j E v M T A w M T A v Q X V 0 b 1 J l b W 9 2 Z W R D b 2 x 1 b W 5 z M S 5 7 U G V y Y 2 V u d C B N Y X J n a W 4 g b 2 Y g R X J y b 3 I s N X 0 m c X V v d D s s J n F 1 b 3 Q 7 U 2 V j d G l v b j E v M T A w M T A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E w L 0 F 1 d G 9 S Z W 1 v d m V k Q 2 9 s d W 1 u c z E u e 1 p D V E E 1 L D B 9 J n F 1 b 3 Q 7 L C Z x d W 9 0 O 1 N l Y 3 R p b 2 4 x L z E w M D E w L 0 F 1 d G 9 S Z W 1 v d m V k Q 2 9 s d W 1 u c z E u e 0 x h Y m V s L D F 9 J n F 1 b 3 Q 7 L C Z x d W 9 0 O 1 N l Y 3 R p b 2 4 x L z E w M D E w L 0 F 1 d G 9 S Z W 1 v d m V k Q 2 9 s d W 1 u c z E u e 0 V z d G l t Y X R l L D J 9 J n F 1 b 3 Q 7 L C Z x d W 9 0 O 1 N l Y 3 R p b 2 4 x L z E w M D E w L 0 F 1 d G 9 S Z W 1 v d m V k Q 2 9 s d W 1 u c z E u e 0 1 h c m d p b i B v Z i B F c n J v c i w z f S Z x d W 9 0 O y w m c X V v d D t T Z W N 0 a W 9 u M S 8 x M D A x M C 9 B d X R v U m V t b 3 Z l Z E N v b H V t b n M x L n t Q Z X J j Z W 5 0 L D R 9 J n F 1 b 3 Q 7 L C Z x d W 9 0 O 1 N l Y 3 R p b 2 4 x L z E w M D E w L 0 F 1 d G 9 S Z W 1 v d m V k Q 2 9 s d W 1 u c z E u e 1 B l c m N l b n Q g T W F y Z 2 l u I G 9 m I E V y c m 9 y L D V 9 J n F 1 b 3 Q 7 L C Z x d W 9 0 O 1 N l Y 3 R p b 2 4 x L z E w M D E w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T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A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A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w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w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A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w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A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w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A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A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A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A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A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w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w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A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w L z E w M D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Q y Y 2 Z l Y W I x L T E y M j Q t N G V l M S 0 5 Y j M 2 L W V l O T E y M 2 Y 2 M j c z O S I g L z 4 8 R W 5 0 c n k g V H l w Z T 0 i R m l s b F R h c m d l d C I g V m F s d W U 9 I n N U Y W J s Z V 9 F e H R l c m 5 h b E R h d G F f M T k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j Y u N j Q 4 N T k 0 N F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T E v Q X V 0 b 1 J l b W 9 2 Z W R D b 2 x 1 b W 5 z M S 5 7 W k N U Q T U s M H 0 m c X V v d D s s J n F 1 b 3 Q 7 U 2 V j d G l v b j E v M T A w M T E v Q X V 0 b 1 J l b W 9 2 Z W R D b 2 x 1 b W 5 z M S 5 7 T G F i Z W w s M X 0 m c X V v d D s s J n F 1 b 3 Q 7 U 2 V j d G l v b j E v M T A w M T E v Q X V 0 b 1 J l b W 9 2 Z W R D b 2 x 1 b W 5 z M S 5 7 R X N 0 a W 1 h d G U s M n 0 m c X V v d D s s J n F 1 b 3 Q 7 U 2 V j d G l v b j E v M T A w M T E v Q X V 0 b 1 J l b W 9 2 Z W R D b 2 x 1 b W 5 z M S 5 7 T W F y Z 2 l u I G 9 m I E V y c m 9 y L D N 9 J n F 1 b 3 Q 7 L C Z x d W 9 0 O 1 N l Y 3 R p b 2 4 x L z E w M D E x L 0 F 1 d G 9 S Z W 1 v d m V k Q 2 9 s d W 1 u c z E u e 1 B l c m N l b n Q s N H 0 m c X V v d D s s J n F 1 b 3 Q 7 U 2 V j d G l v b j E v M T A w M T E v Q X V 0 b 1 J l b W 9 2 Z W R D b 2 x 1 b W 5 z M S 5 7 U G V y Y 2 V u d C B N Y X J n a W 4 g b 2 Y g R X J y b 3 I s N X 0 m c X V v d D s s J n F 1 b 3 Q 7 U 2 V j d G l v b j E v M T A w M T E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E x L 0 F 1 d G 9 S Z W 1 v d m V k Q 2 9 s d W 1 u c z E u e 1 p D V E E 1 L D B 9 J n F 1 b 3 Q 7 L C Z x d W 9 0 O 1 N l Y 3 R p b 2 4 x L z E w M D E x L 0 F 1 d G 9 S Z W 1 v d m V k Q 2 9 s d W 1 u c z E u e 0 x h Y m V s L D F 9 J n F 1 b 3 Q 7 L C Z x d W 9 0 O 1 N l Y 3 R p b 2 4 x L z E w M D E x L 0 F 1 d G 9 S Z W 1 v d m V k Q 2 9 s d W 1 u c z E u e 0 V z d G l t Y X R l L D J 9 J n F 1 b 3 Q 7 L C Z x d W 9 0 O 1 N l Y 3 R p b 2 4 x L z E w M D E x L 0 F 1 d G 9 S Z W 1 v d m V k Q 2 9 s d W 1 u c z E u e 0 1 h c m d p b i B v Z i B F c n J v c i w z f S Z x d W 9 0 O y w m c X V v d D t T Z W N 0 a W 9 u M S 8 x M D A x M S 9 B d X R v U m V t b 3 Z l Z E N v b H V t b n M x L n t Q Z X J j Z W 5 0 L D R 9 J n F 1 b 3 Q 7 L C Z x d W 9 0 O 1 N l Y 3 R p b 2 4 x L z E w M D E x L 0 F 1 d G 9 S Z W 1 v d m V k Q 2 9 s d W 1 u c z E u e 1 B l c m N l b n Q g T W F y Z 2 l u I G 9 m I E V y c m 9 y L D V 9 J n F 1 b 3 Q 7 L C Z x d W 9 0 O 1 N l Y 3 R p b 2 4 x L z E w M D E x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E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E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x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x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E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x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E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x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E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E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E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E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E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x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x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E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x L z E w M D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A y N T U z N 2 E 2 L W M 0 N W Q t N G V h Y i 1 h M T J j L W R h Z G Z m O D l k Z T d k N y I g L z 4 8 R W 5 0 c n k g V H l w Z T 0 i R m l s b F R h c m d l d C I g V m F s d W U 9 I n N U Y W J s Z V 9 F e H R l c m 5 h b E R h d G F f M T E w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x O j I 2 L j c x N z A 5 M z d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M D E y L 0 F 1 d G 9 S Z W 1 v d m V k Q 2 9 s d W 1 u c z E u e 1 p D V E E 1 L D B 9 J n F 1 b 3 Q 7 L C Z x d W 9 0 O 1 N l Y 3 R p b 2 4 x L z E w M D E y L 0 F 1 d G 9 S Z W 1 v d m V k Q 2 9 s d W 1 u c z E u e 0 x h Y m V s L D F 9 J n F 1 b 3 Q 7 L C Z x d W 9 0 O 1 N l Y 3 R p b 2 4 x L z E w M D E y L 0 F 1 d G 9 S Z W 1 v d m V k Q 2 9 s d W 1 u c z E u e 0 V z d G l t Y X R l L D J 9 J n F 1 b 3 Q 7 L C Z x d W 9 0 O 1 N l Y 3 R p b 2 4 x L z E w M D E y L 0 F 1 d G 9 S Z W 1 v d m V k Q 2 9 s d W 1 u c z E u e 0 1 h c m d p b i B v Z i B F c n J v c i w z f S Z x d W 9 0 O y w m c X V v d D t T Z W N 0 a W 9 u M S 8 x M D A x M i 9 B d X R v U m V t b 3 Z l Z E N v b H V t b n M x L n t Q Z X J j Z W 5 0 L D R 9 J n F 1 b 3 Q 7 L C Z x d W 9 0 O 1 N l Y 3 R p b 2 4 x L z E w M D E y L 0 F 1 d G 9 S Z W 1 v d m V k Q 2 9 s d W 1 u c z E u e 1 B l c m N l b n Q g T W F y Z 2 l u I G 9 m I E V y c m 9 y L D V 9 J n F 1 b 3 Q 7 L C Z x d W 9 0 O 1 N l Y 3 R p b 2 4 x L z E w M D E y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A x M i 9 B d X R v U m V t b 3 Z l Z E N v b H V t b n M x L n t a Q 1 R B N S w w f S Z x d W 9 0 O y w m c X V v d D t T Z W N 0 a W 9 u M S 8 x M D A x M i 9 B d X R v U m V t b 3 Z l Z E N v b H V t b n M x L n t M Y W J l b C w x f S Z x d W 9 0 O y w m c X V v d D t T Z W N 0 a W 9 u M S 8 x M D A x M i 9 B d X R v U m V t b 3 Z l Z E N v b H V t b n M x L n t F c 3 R p b W F 0 Z S w y f S Z x d W 9 0 O y w m c X V v d D t T Z W N 0 a W 9 u M S 8 x M D A x M i 9 B d X R v U m V t b 3 Z l Z E N v b H V t b n M x L n t N Y X J n a W 4 g b 2 Y g R X J y b 3 I s M 3 0 m c X V v d D s s J n F 1 b 3 Q 7 U 2 V j d G l v b j E v M T A w M T I v Q X V 0 b 1 J l b W 9 2 Z W R D b 2 x 1 b W 5 z M S 5 7 U G V y Y 2 V u d C w 0 f S Z x d W 9 0 O y w m c X V v d D t T Z W N 0 a W 9 u M S 8 x M D A x M i 9 B d X R v U m V t b 3 Z l Z E N v b H V t b n M x L n t Q Z X J j Z W 5 0 I E 1 h c m d p b i B v Z i B F c n J v c i w 1 f S Z x d W 9 0 O y w m c X V v d D t T Z W N 0 a W 9 u M S 8 x M D A x M i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M D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y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y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i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i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y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i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y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i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y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y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y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I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y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y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i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y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i 8 x M D A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w N z g z N j Y 0 M S 0 2 O T E 0 L T Q x N T I t O T I w M y 0 y M j A 0 Z D c 1 Y m Q y N D I i I C 8 + P E V u d H J 5 I F R 5 c G U 9 I k Z p b G x U Y X J n Z X Q i I F Z h b H V l P S J z V G F i b G V f R X h 0 Z X J u Y W x E Y X R h X z E x M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T o y N y 4 3 N z k 2 M z A 3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A x M y 9 B d X R v U m V t b 3 Z l Z E N v b H V t b n M x L n t a Q 1 R B N S w w f S Z x d W 9 0 O y w m c X V v d D t T Z W N 0 a W 9 u M S 8 x M D A x M y 9 B d X R v U m V t b 3 Z l Z E N v b H V t b n M x L n t M Y W J l b C w x f S Z x d W 9 0 O y w m c X V v d D t T Z W N 0 a W 9 u M S 8 x M D A x M y 9 B d X R v U m V t b 3 Z l Z E N v b H V t b n M x L n t F c 3 R p b W F 0 Z S w y f S Z x d W 9 0 O y w m c X V v d D t T Z W N 0 a W 9 u M S 8 x M D A x M y 9 B d X R v U m V t b 3 Z l Z E N v b H V t b n M x L n t N Y X J n a W 4 g b 2 Y g R X J y b 3 I s M 3 0 m c X V v d D s s J n F 1 b 3 Q 7 U 2 V j d G l v b j E v M T A w M T M v Q X V 0 b 1 J l b W 9 2 Z W R D b 2 x 1 b W 5 z M S 5 7 U G V y Y 2 V u d C w 0 f S Z x d W 9 0 O y w m c X V v d D t T Z W N 0 a W 9 u M S 8 x M D A x M y 9 B d X R v U m V t b 3 Z l Z E N v b H V t b n M x L n t Q Z X J j Z W 5 0 I E 1 h c m d p b i B v Z i B F c n J v c i w 1 f S Z x d W 9 0 O y w m c X V v d D t T Z W N 0 a W 9 u M S 8 x M D A x M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w M T M v Q X V 0 b 1 J l b W 9 2 Z W R D b 2 x 1 b W 5 z M S 5 7 W k N U Q T U s M H 0 m c X V v d D s s J n F 1 b 3 Q 7 U 2 V j d G l v b j E v M T A w M T M v Q X V 0 b 1 J l b W 9 2 Z W R D b 2 x 1 b W 5 z M S 5 7 T G F i Z W w s M X 0 m c X V v d D s s J n F 1 b 3 Q 7 U 2 V j d G l v b j E v M T A w M T M v Q X V 0 b 1 J l b W 9 2 Z W R D b 2 x 1 b W 5 z M S 5 7 R X N 0 a W 1 h d G U s M n 0 m c X V v d D s s J n F 1 b 3 Q 7 U 2 V j d G l v b j E v M T A w M T M v Q X V 0 b 1 J l b W 9 2 Z W R D b 2 x 1 b W 5 z M S 5 7 T W F y Z 2 l u I G 9 m I E V y c m 9 y L D N 9 J n F 1 b 3 Q 7 L C Z x d W 9 0 O 1 N l Y 3 R p b 2 4 x L z E w M D E z L 0 F 1 d G 9 S Z W 1 v d m V k Q 2 9 s d W 1 u c z E u e 1 B l c m N l b n Q s N H 0 m c X V v d D s s J n F 1 b 3 Q 7 U 2 V j d G l v b j E v M T A w M T M v Q X V 0 b 1 J l b W 9 2 Z W R D b 2 x 1 b W 5 z M S 5 7 U G V y Y 2 V u d C B N Y X J n a W 4 g b 2 Y g R X J y b 3 I s N X 0 m c X V v d D s s J n F 1 b 3 Q 7 U 2 V j d G l v b j E v M T A w M T M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A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M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M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M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M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z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M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M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M v M T A w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z A 0 N m Z k M m E t M j g 2 M i 0 0 Y m E 2 L W E 1 Y j M t N z Z j M j A y N 2 F j Z j J h I i A v P j x F b n R y e S B U e X B l P S J G a W x s V G F y Z 2 V 0 I i B W Y W x 1 Z T 0 i c 1 R h Y m x l X 0 V 4 d G V y b m F s R G F 0 Y V 8 x M T I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j c u O D Q 4 M D U 4 N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T Q v Q X V 0 b 1 J l b W 9 2 Z W R D b 2 x 1 b W 5 z M S 5 7 W k N U Q T U s M H 0 m c X V v d D s s J n F 1 b 3 Q 7 U 2 V j d G l v b j E v M T A w M T Q v Q X V 0 b 1 J l b W 9 2 Z W R D b 2 x 1 b W 5 z M S 5 7 T G F i Z W w s M X 0 m c X V v d D s s J n F 1 b 3 Q 7 U 2 V j d G l v b j E v M T A w M T Q v Q X V 0 b 1 J l b W 9 2 Z W R D b 2 x 1 b W 5 z M S 5 7 R X N 0 a W 1 h d G U s M n 0 m c X V v d D s s J n F 1 b 3 Q 7 U 2 V j d G l v b j E v M T A w M T Q v Q X V 0 b 1 J l b W 9 2 Z W R D b 2 x 1 b W 5 z M S 5 7 T W F y Z 2 l u I G 9 m I E V y c m 9 y L D N 9 J n F 1 b 3 Q 7 L C Z x d W 9 0 O 1 N l Y 3 R p b 2 4 x L z E w M D E 0 L 0 F 1 d G 9 S Z W 1 v d m V k Q 2 9 s d W 1 u c z E u e 1 B l c m N l b n Q s N H 0 m c X V v d D s s J n F 1 b 3 Q 7 U 2 V j d G l v b j E v M T A w M T Q v Q X V 0 b 1 J l b W 9 2 Z W R D b 2 x 1 b W 5 z M S 5 7 U G V y Y 2 V u d C B N Y X J n a W 4 g b 2 Y g R X J y b 3 I s N X 0 m c X V v d D s s J n F 1 b 3 Q 7 U 2 V j d G l v b j E v M T A w M T Q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E 0 L 0 F 1 d G 9 S Z W 1 v d m V k Q 2 9 s d W 1 u c z E u e 1 p D V E E 1 L D B 9 J n F 1 b 3 Q 7 L C Z x d W 9 0 O 1 N l Y 3 R p b 2 4 x L z E w M D E 0 L 0 F 1 d G 9 S Z W 1 v d m V k Q 2 9 s d W 1 u c z E u e 0 x h Y m V s L D F 9 J n F 1 b 3 Q 7 L C Z x d W 9 0 O 1 N l Y 3 R p b 2 4 x L z E w M D E 0 L 0 F 1 d G 9 S Z W 1 v d m V k Q 2 9 s d W 1 u c z E u e 0 V z d G l t Y X R l L D J 9 J n F 1 b 3 Q 7 L C Z x d W 9 0 O 1 N l Y 3 R p b 2 4 x L z E w M D E 0 L 0 F 1 d G 9 S Z W 1 v d m V k Q 2 9 s d W 1 u c z E u e 0 1 h c m d p b i B v Z i B F c n J v c i w z f S Z x d W 9 0 O y w m c X V v d D t T Z W N 0 a W 9 u M S 8 x M D A x N C 9 B d X R v U m V t b 3 Z l Z E N v b H V t b n M x L n t Q Z X J j Z W 5 0 L D R 9 J n F 1 b 3 Q 7 L C Z x d W 9 0 O 1 N l Y 3 R p b 2 4 x L z E w M D E 0 L 0 F 1 d G 9 S Z W 1 v d m V k Q 2 9 s d W 1 u c z E u e 1 B l c m N l b n Q g T W F y Z 2 l u I G 9 m I E V y c m 9 y L D V 9 J n F 1 b 3 Q 7 L C Z x d W 9 0 O 1 N l Y 3 R p b 2 4 x L z E w M D E 0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T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Q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0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0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Q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0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Q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0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Q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Q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Q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0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0 L z E w M D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M x N W V l Y T V m L T B k O D g t N D A 4 N C 0 4 Z D g x L W J h M z V k M T Q 4 N j U 3 O C I g L z 4 8 R W 5 0 c n k g V H l w Z T 0 i R m l s b F R h c m d l d C I g V m F s d W U 9 I n N U Y W J s Z V 9 F e H R l c m 5 h b E R h d G F f M T E z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x O j I 4 L j k 4 O D A x M D R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M D E 2 L 0 F 1 d G 9 S Z W 1 v d m V k Q 2 9 s d W 1 u c z E u e 1 p D V E E 1 L D B 9 J n F 1 b 3 Q 7 L C Z x d W 9 0 O 1 N l Y 3 R p b 2 4 x L z E w M D E 2 L 0 F 1 d G 9 S Z W 1 v d m V k Q 2 9 s d W 1 u c z E u e 0 x h Y m V s L D F 9 J n F 1 b 3 Q 7 L C Z x d W 9 0 O 1 N l Y 3 R p b 2 4 x L z E w M D E 2 L 0 F 1 d G 9 S Z W 1 v d m V k Q 2 9 s d W 1 u c z E u e 0 V z d G l t Y X R l L D J 9 J n F 1 b 3 Q 7 L C Z x d W 9 0 O 1 N l Y 3 R p b 2 4 x L z E w M D E 2 L 0 F 1 d G 9 S Z W 1 v d m V k Q 2 9 s d W 1 u c z E u e 0 1 h c m d p b i B v Z i B F c n J v c i w z f S Z x d W 9 0 O y w m c X V v d D t T Z W N 0 a W 9 u M S 8 x M D A x N i 9 B d X R v U m V t b 3 Z l Z E N v b H V t b n M x L n t Q Z X J j Z W 5 0 L D R 9 J n F 1 b 3 Q 7 L C Z x d W 9 0 O 1 N l Y 3 R p b 2 4 x L z E w M D E 2 L 0 F 1 d G 9 S Z W 1 v d m V k Q 2 9 s d W 1 u c z E u e 1 B l c m N l b n Q g T W F y Z 2 l u I G 9 m I E V y c m 9 y L D V 9 J n F 1 b 3 Q 7 L C Z x d W 9 0 O 1 N l Y 3 R p b 2 4 x L z E w M D E 2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A x N i 9 B d X R v U m V t b 3 Z l Z E N v b H V t b n M x L n t a Q 1 R B N S w w f S Z x d W 9 0 O y w m c X V v d D t T Z W N 0 a W 9 u M S 8 x M D A x N i 9 B d X R v U m V t b 3 Z l Z E N v b H V t b n M x L n t M Y W J l b C w x f S Z x d W 9 0 O y w m c X V v d D t T Z W N 0 a W 9 u M S 8 x M D A x N i 9 B d X R v U m V t b 3 Z l Z E N v b H V t b n M x L n t F c 3 R p b W F 0 Z S w y f S Z x d W 9 0 O y w m c X V v d D t T Z W N 0 a W 9 u M S 8 x M D A x N i 9 B d X R v U m V t b 3 Z l Z E N v b H V t b n M x L n t N Y X J n a W 4 g b 2 Y g R X J y b 3 I s M 3 0 m c X V v d D s s J n F 1 b 3 Q 7 U 2 V j d G l v b j E v M T A w M T Y v Q X V 0 b 1 J l b W 9 2 Z W R D b 2 x 1 b W 5 z M S 5 7 U G V y Y 2 V u d C w 0 f S Z x d W 9 0 O y w m c X V v d D t T Z W N 0 a W 9 u M S 8 x M D A x N i 9 B d X R v U m V t b 3 Z l Z E N v b H V t b n M x L n t Q Z X J j Z W 5 0 I E 1 h c m d p b i B v Z i B F c n J v c i w 1 f S Z x d W 9 0 O y w m c X V v d D t T Z W N 0 a W 9 u M S 8 x M D A x N i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M D E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2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2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i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i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2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i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2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i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2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2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2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Y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2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2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i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2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N i 8 x M D A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2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k N 2 F m Y z Y y M S 1 l M j c 0 L T R h Z T A t O D l j M i 1 m Z D M 0 Z T B j N D Q 1 Y T M i I C 8 + P E V u d H J 5 I F R 5 c G U 9 I k Z p b G x U Y X J n Z X Q i I F Z h b H V l P S J z V G F i b G V f R X h 0 Z X J u Y W x E Y X R h X z E x N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T o y O S 4 w M z k z N D A 0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A x O S 9 B d X R v U m V t b 3 Z l Z E N v b H V t b n M x L n t a Q 1 R B N S w w f S Z x d W 9 0 O y w m c X V v d D t T Z W N 0 a W 9 u M S 8 x M D A x O S 9 B d X R v U m V t b 3 Z l Z E N v b H V t b n M x L n t M Y W J l b C w x f S Z x d W 9 0 O y w m c X V v d D t T Z W N 0 a W 9 u M S 8 x M D A x O S 9 B d X R v U m V t b 3 Z l Z E N v b H V t b n M x L n t F c 3 R p b W F 0 Z S w y f S Z x d W 9 0 O y w m c X V v d D t T Z W N 0 a W 9 u M S 8 x M D A x O S 9 B d X R v U m V t b 3 Z l Z E N v b H V t b n M x L n t N Y X J n a W 4 g b 2 Y g R X J y b 3 I s M 3 0 m c X V v d D s s J n F 1 b 3 Q 7 U 2 V j d G l v b j E v M T A w M T k v Q X V 0 b 1 J l b W 9 2 Z W R D b 2 x 1 b W 5 z M S 5 7 U G V y Y 2 V u d C w 0 f S Z x d W 9 0 O y w m c X V v d D t T Z W N 0 a W 9 u M S 8 x M D A x O S 9 B d X R v U m V t b 3 Z l Z E N v b H V t b n M x L n t Q Z X J j Z W 5 0 I E 1 h c m d p b i B v Z i B F c n J v c i w 1 f S Z x d W 9 0 O y w m c X V v d D t T Z W N 0 a W 9 u M S 8 x M D A x O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w M T k v Q X V 0 b 1 J l b W 9 2 Z W R D b 2 x 1 b W 5 z M S 5 7 W k N U Q T U s M H 0 m c X V v d D s s J n F 1 b 3 Q 7 U 2 V j d G l v b j E v M T A w M T k v Q X V 0 b 1 J l b W 9 2 Z W R D b 2 x 1 b W 5 z M S 5 7 T G F i Z W w s M X 0 m c X V v d D s s J n F 1 b 3 Q 7 U 2 V j d G l v b j E v M T A w M T k v Q X V 0 b 1 J l b W 9 2 Z W R D b 2 x 1 b W 5 z M S 5 7 R X N 0 a W 1 h d G U s M n 0 m c X V v d D s s J n F 1 b 3 Q 7 U 2 V j d G l v b j E v M T A w M T k v Q X V 0 b 1 J l b W 9 2 Z W R D b 2 x 1 b W 5 z M S 5 7 T W F y Z 2 l u I G 9 m I E V y c m 9 y L D N 9 J n F 1 b 3 Q 7 L C Z x d W 9 0 O 1 N l Y 3 R p b 2 4 x L z E w M D E 5 L 0 F 1 d G 9 S Z W 1 v d m V k Q 2 9 s d W 1 u c z E u e 1 B l c m N l b n Q s N H 0 m c X V v d D s s J n F 1 b 3 Q 7 U 2 V j d G l v b j E v M T A w M T k v Q X V 0 b 1 J l b W 9 2 Z W R D b 2 x 1 b W 5 z M S 5 7 U G V y Y 2 V u d C B N Y X J n a W 4 g b 2 Y g R X J y b 3 I s N X 0 m c X V v d D s s J n F 1 b 3 Q 7 U 2 V j d G l v b j E v M T A w M T k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A x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O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O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k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k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O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k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O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k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O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O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O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E 5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O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O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k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O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T k v M T A w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x O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W R l M D I 5 Y z Q t N W N h M i 0 0 Z T k z L T g 1 M 2 M t M 2 Y 0 Z D h h O D Z k Z m M 5 I i A v P j x F b n R y e S B U e X B l P S J G a W x s V G F y Z 2 V 0 I i B W Y W x 1 Z T 0 i c 1 R h Y m x l X 0 V 4 d G V y b m F s R G F 0 Y V 8 x M T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z A u M z A w O D U 4 N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j E v Q X V 0 b 1 J l b W 9 2 Z W R D b 2 x 1 b W 5 z M S 5 7 W k N U Q T U s M H 0 m c X V v d D s s J n F 1 b 3 Q 7 U 2 V j d G l v b j E v M T A w M j E v Q X V 0 b 1 J l b W 9 2 Z W R D b 2 x 1 b W 5 z M S 5 7 T G F i Z W w s M X 0 m c X V v d D s s J n F 1 b 3 Q 7 U 2 V j d G l v b j E v M T A w M j E v Q X V 0 b 1 J l b W 9 2 Z W R D b 2 x 1 b W 5 z M S 5 7 R X N 0 a W 1 h d G U s M n 0 m c X V v d D s s J n F 1 b 3 Q 7 U 2 V j d G l v b j E v M T A w M j E v Q X V 0 b 1 J l b W 9 2 Z W R D b 2 x 1 b W 5 z M S 5 7 T W F y Z 2 l u I G 9 m I E V y c m 9 y L D N 9 J n F 1 b 3 Q 7 L C Z x d W 9 0 O 1 N l Y 3 R p b 2 4 x L z E w M D I x L 0 F 1 d G 9 S Z W 1 v d m V k Q 2 9 s d W 1 u c z E u e 1 B l c m N l b n Q s N H 0 m c X V v d D s s J n F 1 b 3 Q 7 U 2 V j d G l v b j E v M T A w M j E v Q X V 0 b 1 J l b W 9 2 Z W R D b 2 x 1 b W 5 z M S 5 7 U G V y Y 2 V u d C B N Y X J n a W 4 g b 2 Y g R X J y b 3 I s N X 0 m c X V v d D s s J n F 1 b 3 Q 7 U 2 V j d G l v b j E v M T A w M j E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I x L 0 F 1 d G 9 S Z W 1 v d m V k Q 2 9 s d W 1 u c z E u e 1 p D V E E 1 L D B 9 J n F 1 b 3 Q 7 L C Z x d W 9 0 O 1 N l Y 3 R p b 2 4 x L z E w M D I x L 0 F 1 d G 9 S Z W 1 v d m V k Q 2 9 s d W 1 u c z E u e 0 x h Y m V s L D F 9 J n F 1 b 3 Q 7 L C Z x d W 9 0 O 1 N l Y 3 R p b 2 4 x L z E w M D I x L 0 F 1 d G 9 S Z W 1 v d m V k Q 2 9 s d W 1 u c z E u e 0 V z d G l t Y X R l L D J 9 J n F 1 b 3 Q 7 L C Z x d W 9 0 O 1 N l Y 3 R p b 2 4 x L z E w M D I x L 0 F 1 d G 9 S Z W 1 v d m V k Q 2 9 s d W 1 u c z E u e 0 1 h c m d p b i B v Z i B F c n J v c i w z f S Z x d W 9 0 O y w m c X V v d D t T Z W N 0 a W 9 u M S 8 x M D A y M S 9 B d X R v U m V t b 3 Z l Z E N v b H V t b n M x L n t Q Z X J j Z W 5 0 L D R 9 J n F 1 b 3 Q 7 L C Z x d W 9 0 O 1 N l Y 3 R p b 2 4 x L z E w M D I x L 0 F 1 d G 9 S Z W 1 v d m V k Q 2 9 s d W 1 u c z E u e 1 B l c m N l b n Q g T W F y Z 2 l u I G 9 m I E V y c m 9 y L D V 9 J n F 1 b 3 Q 7 L C Z x d W 9 0 O 1 N l Y 3 R p b 2 4 x L z E w M D I x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E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E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x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x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E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x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E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x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E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E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E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E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E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x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x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E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x L z E w M D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Q 5 O W M w N z Q 5 L T k 0 Z D M t N D U y O C 0 4 M z R m L T V k N T A x O G N i M D E 0 M i I g L z 4 8 R W 5 0 c n k g V H l w Z T 0 i R m l s b F R h c m d l d C I g V m F s d W U 9 I n N U Y W J s Z V 9 F e H R l c m 5 h b E R h d G F f M T E 2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x O j M w L j M 2 O T E 3 O T d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M D I z L 0 F 1 d G 9 S Z W 1 v d m V k Q 2 9 s d W 1 u c z E u e 1 p D V E E 1 L D B 9 J n F 1 b 3 Q 7 L C Z x d W 9 0 O 1 N l Y 3 R p b 2 4 x L z E w M D I z L 0 F 1 d G 9 S Z W 1 v d m V k Q 2 9 s d W 1 u c z E u e 0 x h Y m V s L D F 9 J n F 1 b 3 Q 7 L C Z x d W 9 0 O 1 N l Y 3 R p b 2 4 x L z E w M D I z L 0 F 1 d G 9 S Z W 1 v d m V k Q 2 9 s d W 1 u c z E u e 0 V z d G l t Y X R l L D J 9 J n F 1 b 3 Q 7 L C Z x d W 9 0 O 1 N l Y 3 R p b 2 4 x L z E w M D I z L 0 F 1 d G 9 S Z W 1 v d m V k Q 2 9 s d W 1 u c z E u e 0 1 h c m d p b i B v Z i B F c n J v c i w z f S Z x d W 9 0 O y w m c X V v d D t T Z W N 0 a W 9 u M S 8 x M D A y M y 9 B d X R v U m V t b 3 Z l Z E N v b H V t b n M x L n t Q Z X J j Z W 5 0 L D R 9 J n F 1 b 3 Q 7 L C Z x d W 9 0 O 1 N l Y 3 R p b 2 4 x L z E w M D I z L 0 F 1 d G 9 S Z W 1 v d m V k Q 2 9 s d W 1 u c z E u e 1 B l c m N l b n Q g T W F y Z 2 l u I G 9 m I E V y c m 9 y L D V 9 J n F 1 b 3 Q 7 L C Z x d W 9 0 O 1 N l Y 3 R p b 2 4 x L z E w M D I z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A y M y 9 B d X R v U m V t b 3 Z l Z E N v b H V t b n M x L n t a Q 1 R B N S w w f S Z x d W 9 0 O y w m c X V v d D t T Z W N 0 a W 9 u M S 8 x M D A y M y 9 B d X R v U m V t b 3 Z l Z E N v b H V t b n M x L n t M Y W J l b C w x f S Z x d W 9 0 O y w m c X V v d D t T Z W N 0 a W 9 u M S 8 x M D A y M y 9 B d X R v U m V t b 3 Z l Z E N v b H V t b n M x L n t F c 3 R p b W F 0 Z S w y f S Z x d W 9 0 O y w m c X V v d D t T Z W N 0 a W 9 u M S 8 x M D A y M y 9 B d X R v U m V t b 3 Z l Z E N v b H V t b n M x L n t N Y X J n a W 4 g b 2 Y g R X J y b 3 I s M 3 0 m c X V v d D s s J n F 1 b 3 Q 7 U 2 V j d G l v b j E v M T A w M j M v Q X V 0 b 1 J l b W 9 2 Z W R D b 2 x 1 b W 5 z M S 5 7 U G V y Y 2 V u d C w 0 f S Z x d W 9 0 O y w m c X V v d D t T Z W N 0 a W 9 u M S 8 x M D A y M y 9 B d X R v U m V t b 3 Z l Z E N v b H V t b n M x L n t Q Z X J j Z W 5 0 I E 1 h c m d p b i B v Z i B F c n J v c i w 1 f S Z x d W 9 0 O y w m c X V v d D t T Z W N 0 a W 9 u M S 8 x M D A y M y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M D I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z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y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y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z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y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z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y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z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z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M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z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M y 8 x M D A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m M z h m Y T k y Z S 1 i N j A y L T Q 4 O W U t O G U 5 Z S 0 2 M z I 1 N z k 3 Y j k 3 Z m U i I C 8 + P E V u d H J 5 I F R 5 c G U 9 I k Z p b G x U Y X J n Z X Q i I F Z h b H V l P S J z V G F i b G V f R X h 0 Z X J u Y W x E Y X R h X z E x N y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T o z M S 4 3 N D M 3 N D A 1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A y N C 9 B d X R v U m V t b 3 Z l Z E N v b H V t b n M x L n t a Q 1 R B N S w w f S Z x d W 9 0 O y w m c X V v d D t T Z W N 0 a W 9 u M S 8 x M D A y N C 9 B d X R v U m V t b 3 Z l Z E N v b H V t b n M x L n t M Y W J l b C w x f S Z x d W 9 0 O y w m c X V v d D t T Z W N 0 a W 9 u M S 8 x M D A y N C 9 B d X R v U m V t b 3 Z l Z E N v b H V t b n M x L n t F c 3 R p b W F 0 Z S w y f S Z x d W 9 0 O y w m c X V v d D t T Z W N 0 a W 9 u M S 8 x M D A y N C 9 B d X R v U m V t b 3 Z l Z E N v b H V t b n M x L n t N Y X J n a W 4 g b 2 Y g R X J y b 3 I s M 3 0 m c X V v d D s s J n F 1 b 3 Q 7 U 2 V j d G l v b j E v M T A w M j Q v Q X V 0 b 1 J l b W 9 2 Z W R D b 2 x 1 b W 5 z M S 5 7 U G V y Y 2 V u d C w 0 f S Z x d W 9 0 O y w m c X V v d D t T Z W N 0 a W 9 u M S 8 x M D A y N C 9 B d X R v U m V t b 3 Z l Z E N v b H V t b n M x L n t Q Z X J j Z W 5 0 I E 1 h c m d p b i B v Z i B F c n J v c i w 1 f S Z x d W 9 0 O y w m c X V v d D t T Z W N 0 a W 9 u M S 8 x M D A y N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w M j Q v Q X V 0 b 1 J l b W 9 2 Z W R D b 2 x 1 b W 5 z M S 5 7 W k N U Q T U s M H 0 m c X V v d D s s J n F 1 b 3 Q 7 U 2 V j d G l v b j E v M T A w M j Q v Q X V 0 b 1 J l b W 9 2 Z W R D b 2 x 1 b W 5 z M S 5 7 T G F i Z W w s M X 0 m c X V v d D s s J n F 1 b 3 Q 7 U 2 V j d G l v b j E v M T A w M j Q v Q X V 0 b 1 J l b W 9 2 Z W R D b 2 x 1 b W 5 z M S 5 7 R X N 0 a W 1 h d G U s M n 0 m c X V v d D s s J n F 1 b 3 Q 7 U 2 V j d G l v b j E v M T A w M j Q v Q X V 0 b 1 J l b W 9 2 Z W R D b 2 x 1 b W 5 z M S 5 7 T W F y Z 2 l u I G 9 m I E V y c m 9 y L D N 9 J n F 1 b 3 Q 7 L C Z x d W 9 0 O 1 N l Y 3 R p b 2 4 x L z E w M D I 0 L 0 F 1 d G 9 S Z W 1 v d m V k Q 2 9 s d W 1 u c z E u e 1 B l c m N l b n Q s N H 0 m c X V v d D s s J n F 1 b 3 Q 7 U 2 V j d G l v b j E v M T A w M j Q v Q X V 0 b 1 J l b W 9 2 Z W R D b 2 x 1 b W 5 z M S 5 7 U G V y Y 2 V u d C B N Y X J n a W 4 g b 2 Y g R X J y b 3 I s N X 0 m c X V v d D s s J n F 1 b 3 Q 7 U 2 V j d G l v b j E v M T A w M j Q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A y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Q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Q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Q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Q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Q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Q v M T A w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W M w N 2 Z l Y m Y t N D M x M S 0 0 N j J h L W F m M 2 Y t Y z k z N z Z l Y W V k N j l l I i A v P j x F b n R y e S B U e X B l P S J G a W x s V G F y Z 2 V 0 I i B W Y W x 1 Z T 0 i c 1 R h Y m x l X 0 V 4 d G V y b m F s R G F 0 Y V 8 x M T g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z E u O D M z N z M y M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j U v Q X V 0 b 1 J l b W 9 2 Z W R D b 2 x 1 b W 5 z M S 5 7 W k N U Q T U s M H 0 m c X V v d D s s J n F 1 b 3 Q 7 U 2 V j d G l v b j E v M T A w M j U v Q X V 0 b 1 J l b W 9 2 Z W R D b 2 x 1 b W 5 z M S 5 7 T G F i Z W w s M X 0 m c X V v d D s s J n F 1 b 3 Q 7 U 2 V j d G l v b j E v M T A w M j U v Q X V 0 b 1 J l b W 9 2 Z W R D b 2 x 1 b W 5 z M S 5 7 R X N 0 a W 1 h d G U s M n 0 m c X V v d D s s J n F 1 b 3 Q 7 U 2 V j d G l v b j E v M T A w M j U v Q X V 0 b 1 J l b W 9 2 Z W R D b 2 x 1 b W 5 z M S 5 7 T W F y Z 2 l u I G 9 m I E V y c m 9 y L D N 9 J n F 1 b 3 Q 7 L C Z x d W 9 0 O 1 N l Y 3 R p b 2 4 x L z E w M D I 1 L 0 F 1 d G 9 S Z W 1 v d m V k Q 2 9 s d W 1 u c z E u e 1 B l c m N l b n Q s N H 0 m c X V v d D s s J n F 1 b 3 Q 7 U 2 V j d G l v b j E v M T A w M j U v Q X V 0 b 1 J l b W 9 2 Z W R D b 2 x 1 b W 5 z M S 5 7 U G V y Y 2 V u d C B N Y X J n a W 4 g b 2 Y g R X J y b 3 I s N X 0 m c X V v d D s s J n F 1 b 3 Q 7 U 2 V j d G l v b j E v M T A w M j U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I 1 L 0 F 1 d G 9 S Z W 1 v d m V k Q 2 9 s d W 1 u c z E u e 1 p D V E E 1 L D B 9 J n F 1 b 3 Q 7 L C Z x d W 9 0 O 1 N l Y 3 R p b 2 4 x L z E w M D I 1 L 0 F 1 d G 9 S Z W 1 v d m V k Q 2 9 s d W 1 u c z E u e 0 x h Y m V s L D F 9 J n F 1 b 3 Q 7 L C Z x d W 9 0 O 1 N l Y 3 R p b 2 4 x L z E w M D I 1 L 0 F 1 d G 9 S Z W 1 v d m V k Q 2 9 s d W 1 u c z E u e 0 V z d G l t Y X R l L D J 9 J n F 1 b 3 Q 7 L C Z x d W 9 0 O 1 N l Y 3 R p b 2 4 x L z E w M D I 1 L 0 F 1 d G 9 S Z W 1 v d m V k Q 2 9 s d W 1 u c z E u e 0 1 h c m d p b i B v Z i B F c n J v c i w z f S Z x d W 9 0 O y w m c X V v d D t T Z W N 0 a W 9 u M S 8 x M D A y N S 9 B d X R v U m V t b 3 Z l Z E N v b H V t b n M x L n t Q Z X J j Z W 5 0 L D R 9 J n F 1 b 3 Q 7 L C Z x d W 9 0 O 1 N l Y 3 R p b 2 4 x L z E w M D I 1 L 0 F 1 d G 9 S Z W 1 v d m V k Q 2 9 s d W 1 u c z E u e 1 B l c m N l b n Q g T W F y Z 2 l u I G 9 m I E V y c m 9 y L D V 9 J n F 1 b 3 Q 7 L C Z x d W 9 0 O 1 N l Y 3 R p b 2 4 x L z E w M D I 1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j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U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U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1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1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U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1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U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1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U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U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U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1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1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1 L z E w M D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J i N T g 3 Y W M x L T U 1 N G U t N G I 3 Z C 1 i N j I z L T Y 5 Z D Q y M j g y Z G J l N i I g L z 4 8 R W 5 0 c n k g V H l w Z T 0 i R m l s b F R h c m d l d C I g V m F s d W U 9 I n N U Y W J s Z V 9 F e H R l c m 5 h b E R h d G F f M T E 5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x O j M z L j I 2 M z c 2 M j J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M D I 2 L 0 F 1 d G 9 S Z W 1 v d m V k Q 2 9 s d W 1 u c z E u e 1 p D V E E 1 L D B 9 J n F 1 b 3 Q 7 L C Z x d W 9 0 O 1 N l Y 3 R p b 2 4 x L z E w M D I 2 L 0 F 1 d G 9 S Z W 1 v d m V k Q 2 9 s d W 1 u c z E u e 0 x h Y m V s L D F 9 J n F 1 b 3 Q 7 L C Z x d W 9 0 O 1 N l Y 3 R p b 2 4 x L z E w M D I 2 L 0 F 1 d G 9 S Z W 1 v d m V k Q 2 9 s d W 1 u c z E u e 0 V z d G l t Y X R l L D J 9 J n F 1 b 3 Q 7 L C Z x d W 9 0 O 1 N l Y 3 R p b 2 4 x L z E w M D I 2 L 0 F 1 d G 9 S Z W 1 v d m V k Q 2 9 s d W 1 u c z E u e 0 1 h c m d p b i B v Z i B F c n J v c i w z f S Z x d W 9 0 O y w m c X V v d D t T Z W N 0 a W 9 u M S 8 x M D A y N i 9 B d X R v U m V t b 3 Z l Z E N v b H V t b n M x L n t Q Z X J j Z W 5 0 L D R 9 J n F 1 b 3 Q 7 L C Z x d W 9 0 O 1 N l Y 3 R p b 2 4 x L z E w M D I 2 L 0 F 1 d G 9 S Z W 1 v d m V k Q 2 9 s d W 1 u c z E u e 1 B l c m N l b n Q g T W F y Z 2 l u I G 9 m I E V y c m 9 y L D V 9 J n F 1 b 3 Q 7 L C Z x d W 9 0 O 1 N l Y 3 R p b 2 4 x L z E w M D I 2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A y N i 9 B d X R v U m V t b 3 Z l Z E N v b H V t b n M x L n t a Q 1 R B N S w w f S Z x d W 9 0 O y w m c X V v d D t T Z W N 0 a W 9 u M S 8 x M D A y N i 9 B d X R v U m V t b 3 Z l Z E N v b H V t b n M x L n t M Y W J l b C w x f S Z x d W 9 0 O y w m c X V v d D t T Z W N 0 a W 9 u M S 8 x M D A y N i 9 B d X R v U m V t b 3 Z l Z E N v b H V t b n M x L n t F c 3 R p b W F 0 Z S w y f S Z x d W 9 0 O y w m c X V v d D t T Z W N 0 a W 9 u M S 8 x M D A y N i 9 B d X R v U m V t b 3 Z l Z E N v b H V t b n M x L n t N Y X J n a W 4 g b 2 Y g R X J y b 3 I s M 3 0 m c X V v d D s s J n F 1 b 3 Q 7 U 2 V j d G l v b j E v M T A w M j Y v Q X V 0 b 1 J l b W 9 2 Z W R D b 2 x 1 b W 5 z M S 5 7 U G V y Y 2 V u d C w 0 f S Z x d W 9 0 O y w m c X V v d D t T Z W N 0 a W 9 u M S 8 x M D A y N i 9 B d X R v U m V t b 3 Z l Z E N v b H V t b n M x L n t Q Z X J j Z W 5 0 I E 1 h c m d p b i B v Z i B F c n J v c i w 1 f S Z x d W 9 0 O y w m c X V v d D t T Z W N 0 a W 9 u M S 8 x M D A y N i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M D I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2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2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i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i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2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i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2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i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2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2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2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Y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2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2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i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2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i 8 x M D A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2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y N W R l M G U 4 Z S 1 i N W E 4 L T Q 1 N z Q t O T Y 5 Y i 0 y N m R m O W E 2 N T U 3 Z j g i I C 8 + P E V u d H J 5 I F R 5 c G U 9 I k Z p b G x U Y X J n Z X Q i I F Z h b H V l P S J z V G F i b G V f R X h 0 Z X J u Y W x E Y X R h X z E y M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T o z M y 4 z M j c 2 N T Y 4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A y N y 9 B d X R v U m V t b 3 Z l Z E N v b H V t b n M x L n t a Q 1 R B N S w w f S Z x d W 9 0 O y w m c X V v d D t T Z W N 0 a W 9 u M S 8 x M D A y N y 9 B d X R v U m V t b 3 Z l Z E N v b H V t b n M x L n t M Y W J l b C w x f S Z x d W 9 0 O y w m c X V v d D t T Z W N 0 a W 9 u M S 8 x M D A y N y 9 B d X R v U m V t b 3 Z l Z E N v b H V t b n M x L n t F c 3 R p b W F 0 Z S w y f S Z x d W 9 0 O y w m c X V v d D t T Z W N 0 a W 9 u M S 8 x M D A y N y 9 B d X R v U m V t b 3 Z l Z E N v b H V t b n M x L n t N Y X J n a W 4 g b 2 Y g R X J y b 3 I s M 3 0 m c X V v d D s s J n F 1 b 3 Q 7 U 2 V j d G l v b j E v M T A w M j c v Q X V 0 b 1 J l b W 9 2 Z W R D b 2 x 1 b W 5 z M S 5 7 U G V y Y 2 V u d C w 0 f S Z x d W 9 0 O y w m c X V v d D t T Z W N 0 a W 9 u M S 8 x M D A y N y 9 B d X R v U m V t b 3 Z l Z E N v b H V t b n M x L n t Q Z X J j Z W 5 0 I E 1 h c m d p b i B v Z i B F c n J v c i w 1 f S Z x d W 9 0 O y w m c X V v d D t T Z W N 0 a W 9 u M S 8 x M D A y N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w M j c v Q X V 0 b 1 J l b W 9 2 Z W R D b 2 x 1 b W 5 z M S 5 7 W k N U Q T U s M H 0 m c X V v d D s s J n F 1 b 3 Q 7 U 2 V j d G l v b j E v M T A w M j c v Q X V 0 b 1 J l b W 9 2 Z W R D b 2 x 1 b W 5 z M S 5 7 T G F i Z W w s M X 0 m c X V v d D s s J n F 1 b 3 Q 7 U 2 V j d G l v b j E v M T A w M j c v Q X V 0 b 1 J l b W 9 2 Z W R D b 2 x 1 b W 5 z M S 5 7 R X N 0 a W 1 h d G U s M n 0 m c X V v d D s s J n F 1 b 3 Q 7 U 2 V j d G l v b j E v M T A w M j c v Q X V 0 b 1 J l b W 9 2 Z W R D b 2 x 1 b W 5 z M S 5 7 T W F y Z 2 l u I G 9 m I E V y c m 9 y L D N 9 J n F 1 b 3 Q 7 L C Z x d W 9 0 O 1 N l Y 3 R p b 2 4 x L z E w M D I 3 L 0 F 1 d G 9 S Z W 1 v d m V k Q 2 9 s d W 1 u c z E u e 1 B l c m N l b n Q s N H 0 m c X V v d D s s J n F 1 b 3 Q 7 U 2 V j d G l v b j E v M T A w M j c v Q X V 0 b 1 J l b W 9 2 Z W R D b 2 x 1 b W 5 z M S 5 7 U G V y Y 2 V u d C B N Y X J n a W 4 g b 2 Y g R X J y b 3 I s N X 0 m c X V v d D s s J n F 1 b 3 Q 7 U 2 V j d G l v b j E v M T A w M j c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A y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c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c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c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c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3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c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c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c v M T A w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2 J i Z m M 2 N G Q t Y W F i Z i 0 0 Z j c 3 L W I 4 M D g t O T Q z O G F l Z j F h Y m J k I i A v P j x F b n R y e S B U e X B l P S J G a W x s V G F y Z 2 V 0 I i B W Y W x 1 Z T 0 i c 1 R h Y m x l X 0 V 4 d G V y b m F s R G F 0 Y V 8 x M j E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z Q u O D Y y N z Q 0 O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j k v Q X V 0 b 1 J l b W 9 2 Z W R D b 2 x 1 b W 5 z M S 5 7 W k N U Q T U s M H 0 m c X V v d D s s J n F 1 b 3 Q 7 U 2 V j d G l v b j E v M T A w M j k v Q X V 0 b 1 J l b W 9 2 Z W R D b 2 x 1 b W 5 z M S 5 7 T G F i Z W w s M X 0 m c X V v d D s s J n F 1 b 3 Q 7 U 2 V j d G l v b j E v M T A w M j k v Q X V 0 b 1 J l b W 9 2 Z W R D b 2 x 1 b W 5 z M S 5 7 R X N 0 a W 1 h d G U s M n 0 m c X V v d D s s J n F 1 b 3 Q 7 U 2 V j d G l v b j E v M T A w M j k v Q X V 0 b 1 J l b W 9 2 Z W R D b 2 x 1 b W 5 z M S 5 7 T W F y Z 2 l u I G 9 m I E V y c m 9 y L D N 9 J n F 1 b 3 Q 7 L C Z x d W 9 0 O 1 N l Y 3 R p b 2 4 x L z E w M D I 5 L 0 F 1 d G 9 S Z W 1 v d m V k Q 2 9 s d W 1 u c z E u e 1 B l c m N l b n Q s N H 0 m c X V v d D s s J n F 1 b 3 Q 7 U 2 V j d G l v b j E v M T A w M j k v Q X V 0 b 1 J l b W 9 2 Z W R D b 2 x 1 b W 5 z M S 5 7 U G V y Y 2 V u d C B N Y X J n a W 4 g b 2 Y g R X J y b 3 I s N X 0 m c X V v d D s s J n F 1 b 3 Q 7 U 2 V j d G l v b j E v M T A w M j k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I 5 L 0 F 1 d G 9 S Z W 1 v d m V k Q 2 9 s d W 1 u c z E u e 1 p D V E E 1 L D B 9 J n F 1 b 3 Q 7 L C Z x d W 9 0 O 1 N l Y 3 R p b 2 4 x L z E w M D I 5 L 0 F 1 d G 9 S Z W 1 v d m V k Q 2 9 s d W 1 u c z E u e 0 x h Y m V s L D F 9 J n F 1 b 3 Q 7 L C Z x d W 9 0 O 1 N l Y 3 R p b 2 4 x L z E w M D I 5 L 0 F 1 d G 9 S Z W 1 v d m V k Q 2 9 s d W 1 u c z E u e 0 V z d G l t Y X R l L D J 9 J n F 1 b 3 Q 7 L C Z x d W 9 0 O 1 N l Y 3 R p b 2 4 x L z E w M D I 5 L 0 F 1 d G 9 S Z W 1 v d m V k Q 2 9 s d W 1 u c z E u e 0 1 h c m d p b i B v Z i B F c n J v c i w z f S Z x d W 9 0 O y w m c X V v d D t T Z W N 0 a W 9 u M S 8 x M D A y O S 9 B d X R v U m V t b 3 Z l Z E N v b H V t b n M x L n t Q Z X J j Z W 5 0 L D R 9 J n F 1 b 3 Q 7 L C Z x d W 9 0 O 1 N l Y 3 R p b 2 4 x L z E w M D I 5 L 0 F 1 d G 9 S Z W 1 v d m V k Q 2 9 s d W 1 u c z E u e 1 B l c m N l b n Q g T W F y Z 2 l u I G 9 m I E V y c m 9 y L D V 9 J n F 1 b 3 Q 7 L C Z x d W 9 0 O 1 N l Y 3 R p b 2 4 x L z E w M D I 5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k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5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5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k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5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k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5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k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y O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k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5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I 5 L z E w M D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j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Q z M G I 1 M G Y 0 L T Q 0 N 2 E t N D E 0 Y y 0 4 O G V m L T d k Z j E x N W M 1 Y z U z N y I g L z 4 8 R W 5 0 c n k g V H l w Z T 0 i R m l s b F R h c m d l d C I g V m F s d W U 9 I n N U Y W J s Z V 9 F e H R l c m 5 h b E R h d G F f M T I y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x O j M 0 L j k 4 M z Y 4 M z J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M D M w L 0 F 1 d G 9 S Z W 1 v d m V k Q 2 9 s d W 1 u c z E u e 1 p D V E E 1 L D B 9 J n F 1 b 3 Q 7 L C Z x d W 9 0 O 1 N l Y 3 R p b 2 4 x L z E w M D M w L 0 F 1 d G 9 S Z W 1 v d m V k Q 2 9 s d W 1 u c z E u e 0 x h Y m V s L D F 9 J n F 1 b 3 Q 7 L C Z x d W 9 0 O 1 N l Y 3 R p b 2 4 x L z E w M D M w L 0 F 1 d G 9 S Z W 1 v d m V k Q 2 9 s d W 1 u c z E u e 0 V z d G l t Y X R l L D J 9 J n F 1 b 3 Q 7 L C Z x d W 9 0 O 1 N l Y 3 R p b 2 4 x L z E w M D M w L 0 F 1 d G 9 S Z W 1 v d m V k Q 2 9 s d W 1 u c z E u e 0 1 h c m d p b i B v Z i B F c n J v c i w z f S Z x d W 9 0 O y w m c X V v d D t T Z W N 0 a W 9 u M S 8 x M D A z M C 9 B d X R v U m V t b 3 Z l Z E N v b H V t b n M x L n t Q Z X J j Z W 5 0 L D R 9 J n F 1 b 3 Q 7 L C Z x d W 9 0 O 1 N l Y 3 R p b 2 4 x L z E w M D M w L 0 F 1 d G 9 S Z W 1 v d m V k Q 2 9 s d W 1 u c z E u e 1 B l c m N l b n Q g T W F y Z 2 l u I G 9 m I E V y c m 9 y L D V 9 J n F 1 b 3 Q 7 L C Z x d W 9 0 O 1 N l Y 3 R p b 2 4 x L z E w M D M w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A z M C 9 B d X R v U m V t b 3 Z l Z E N v b H V t b n M x L n t a Q 1 R B N S w w f S Z x d W 9 0 O y w m c X V v d D t T Z W N 0 a W 9 u M S 8 x M D A z M C 9 B d X R v U m V t b 3 Z l Z E N v b H V t b n M x L n t M Y W J l b C w x f S Z x d W 9 0 O y w m c X V v d D t T Z W N 0 a W 9 u M S 8 x M D A z M C 9 B d X R v U m V t b 3 Z l Z E N v b H V t b n M x L n t F c 3 R p b W F 0 Z S w y f S Z x d W 9 0 O y w m c X V v d D t T Z W N 0 a W 9 u M S 8 x M D A z M C 9 B d X R v U m V t b 3 Z l Z E N v b H V t b n M x L n t N Y X J n a W 4 g b 2 Y g R X J y b 3 I s M 3 0 m c X V v d D s s J n F 1 b 3 Q 7 U 2 V j d G l v b j E v M T A w M z A v Q X V 0 b 1 J l b W 9 2 Z W R D b 2 x 1 b W 5 z M S 5 7 U G V y Y 2 V u d C w 0 f S Z x d W 9 0 O y w m c X V v d D t T Z W N 0 a W 9 u M S 8 x M D A z M C 9 B d X R v U m V t b 3 Z l Z E N v b H V t b n M x L n t Q Z X J j Z W 5 0 I E 1 h c m d p b i B v Z i B F c n J v c i w 1 f S Z x d W 9 0 O y w m c X V v d D t T Z W N 0 a W 9 u M S 8 x M D A z M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M D M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w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w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w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w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w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w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w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A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w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w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w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C 8 x M D A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w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1 N 2 Z j M z R k M i 0 4 Y j Q 0 L T R j Z T E t Y W Q 3 Y y 0 0 N j I y M G M 1 N 2 Y z M T I i I C 8 + P E V u d H J 5 I F R 5 c G U 9 I k Z p b G x U Y X J n Z X Q i I F Z h b H V l P S J z V G F i b G V f R X h 0 Z X J u Y W x E Y X R h X z E y M y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T o z N i 4 3 O D g 1 O T Q 1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A z M S 9 B d X R v U m V t b 3 Z l Z E N v b H V t b n M x L n t a Q 1 R B N S w w f S Z x d W 9 0 O y w m c X V v d D t T Z W N 0 a W 9 u M S 8 x M D A z M S 9 B d X R v U m V t b 3 Z l Z E N v b H V t b n M x L n t M Y W J l b C w x f S Z x d W 9 0 O y w m c X V v d D t T Z W N 0 a W 9 u M S 8 x M D A z M S 9 B d X R v U m V t b 3 Z l Z E N v b H V t b n M x L n t F c 3 R p b W F 0 Z S w y f S Z x d W 9 0 O y w m c X V v d D t T Z W N 0 a W 9 u M S 8 x M D A z M S 9 B d X R v U m V t b 3 Z l Z E N v b H V t b n M x L n t N Y X J n a W 4 g b 2 Y g R X J y b 3 I s M 3 0 m c X V v d D s s J n F 1 b 3 Q 7 U 2 V j d G l v b j E v M T A w M z E v Q X V 0 b 1 J l b W 9 2 Z W R D b 2 x 1 b W 5 z M S 5 7 U G V y Y 2 V u d C w 0 f S Z x d W 9 0 O y w m c X V v d D t T Z W N 0 a W 9 u M S 8 x M D A z M S 9 B d X R v U m V t b 3 Z l Z E N v b H V t b n M x L n t Q Z X J j Z W 5 0 I E 1 h c m d p b i B v Z i B F c n J v c i w 1 f S Z x d W 9 0 O y w m c X V v d D t T Z W N 0 a W 9 u M S 8 x M D A z M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w M z E v Q X V 0 b 1 J l b W 9 2 Z W R D b 2 x 1 b W 5 z M S 5 7 W k N U Q T U s M H 0 m c X V v d D s s J n F 1 b 3 Q 7 U 2 V j d G l v b j E v M T A w M z E v Q X V 0 b 1 J l b W 9 2 Z W R D b 2 x 1 b W 5 z M S 5 7 T G F i Z W w s M X 0 m c X V v d D s s J n F 1 b 3 Q 7 U 2 V j d G l v b j E v M T A w M z E v Q X V 0 b 1 J l b W 9 2 Z W R D b 2 x 1 b W 5 z M S 5 7 R X N 0 a W 1 h d G U s M n 0 m c X V v d D s s J n F 1 b 3 Q 7 U 2 V j d G l v b j E v M T A w M z E v Q X V 0 b 1 J l b W 9 2 Z W R D b 2 x 1 b W 5 z M S 5 7 T W F y Z 2 l u I G 9 m I E V y c m 9 y L D N 9 J n F 1 b 3 Q 7 L C Z x d W 9 0 O 1 N l Y 3 R p b 2 4 x L z E w M D M x L 0 F 1 d G 9 S Z W 1 v d m V k Q 2 9 s d W 1 u c z E u e 1 B l c m N l b n Q s N H 0 m c X V v d D s s J n F 1 b 3 Q 7 U 2 V j d G l v b j E v M T A w M z E v Q X V 0 b 1 J l b W 9 2 Z W R D b 2 x 1 b W 5 z M S 5 7 U G V y Y 2 V u d C B N Y X J n a W 4 g b 2 Y g R X J y b 3 I s N X 0 m c X V v d D s s J n F 1 b 3 Q 7 U 2 V j d G l v b j E v M T A w M z E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A z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E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x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E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E v M T A w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D A 5 N G Z k N z Q t M z g y Y S 0 0 Z j I y L W I 1 N j U t M G V m Z D I x Y m I 3 M j M 5 I i A v P j x F b n R y e S B U e X B l P S J G a W x s V G F y Z 2 V 0 I i B W Y W x 1 Z T 0 i c 1 R h Y m x l X 0 V 4 d G V y b m F s R G F 0 Y V 8 x M j Q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M z Y u O D k 0 N j Q w N F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z I v Q X V 0 b 1 J l b W 9 2 Z W R D b 2 x 1 b W 5 z M S 5 7 W k N U Q T U s M H 0 m c X V v d D s s J n F 1 b 3 Q 7 U 2 V j d G l v b j E v M T A w M z I v Q X V 0 b 1 J l b W 9 2 Z W R D b 2 x 1 b W 5 z M S 5 7 T G F i Z W w s M X 0 m c X V v d D s s J n F 1 b 3 Q 7 U 2 V j d G l v b j E v M T A w M z I v Q X V 0 b 1 J l b W 9 2 Z W R D b 2 x 1 b W 5 z M S 5 7 R X N 0 a W 1 h d G U s M n 0 m c X V v d D s s J n F 1 b 3 Q 7 U 2 V j d G l v b j E v M T A w M z I v Q X V 0 b 1 J l b W 9 2 Z W R D b 2 x 1 b W 5 z M S 5 7 T W F y Z 2 l u I G 9 m I E V y c m 9 y L D N 9 J n F 1 b 3 Q 7 L C Z x d W 9 0 O 1 N l Y 3 R p b 2 4 x L z E w M D M y L 0 F 1 d G 9 S Z W 1 v d m V k Q 2 9 s d W 1 u c z E u e 1 B l c m N l b n Q s N H 0 m c X V v d D s s J n F 1 b 3 Q 7 U 2 V j d G l v b j E v M T A w M z I v Q X V 0 b 1 J l b W 9 2 Z W R D b 2 x 1 b W 5 z M S 5 7 U G V y Y 2 V u d C B N Y X J n a W 4 g b 2 Y g R X J y b 3 I s N X 0 m c X V v d D s s J n F 1 b 3 Q 7 U 2 V j d G l v b j E v M T A w M z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M y L 0 F 1 d G 9 S Z W 1 v d m V k Q 2 9 s d W 1 u c z E u e 1 p D V E E 1 L D B 9 J n F 1 b 3 Q 7 L C Z x d W 9 0 O 1 N l Y 3 R p b 2 4 x L z E w M D M y L 0 F 1 d G 9 S Z W 1 v d m V k Q 2 9 s d W 1 u c z E u e 0 x h Y m V s L D F 9 J n F 1 b 3 Q 7 L C Z x d W 9 0 O 1 N l Y 3 R p b 2 4 x L z E w M D M y L 0 F 1 d G 9 S Z W 1 v d m V k Q 2 9 s d W 1 u c z E u e 0 V z d G l t Y X R l L D J 9 J n F 1 b 3 Q 7 L C Z x d W 9 0 O 1 N l Y 3 R p b 2 4 x L z E w M D M y L 0 F 1 d G 9 S Z W 1 v d m V k Q 2 9 s d W 1 u c z E u e 0 1 h c m d p b i B v Z i B F c n J v c i w z f S Z x d W 9 0 O y w m c X V v d D t T Z W N 0 a W 9 u M S 8 x M D A z M i 9 B d X R v U m V t b 3 Z l Z E N v b H V t b n M x L n t Q Z X J j Z W 5 0 L D R 9 J n F 1 b 3 Q 7 L C Z x d W 9 0 O 1 N l Y 3 R p b 2 4 x L z E w M D M y L 0 F 1 d G 9 S Z W 1 v d m V k Q 2 9 s d W 1 u c z E u e 1 B l c m N l b n Q g T W F y Z 2 l u I G 9 m I E V y c m 9 y L D V 9 J n F 1 b 3 Q 7 L C Z x d W 9 0 O 1 N l Y 3 R p b 2 4 x L z E w M D M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z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y L z E w M D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Y w Z j V m O T U x L W J l Z W M t N D c 5 Z S 1 h N j J l L T g 3 N 2 R k Y j k 3 Z G U 4 Y S I g L z 4 8 R W 5 0 c n k g V H l w Z T 0 i R m l s b F R h c m d l d C I g V m F s d W U 9 I n N U Y W J s Z V 9 F e H R l c m 5 h b E R h d G F f M T I 1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x O j M 4 L j c 5 M T c 1 O T R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M D M z L 0 F 1 d G 9 S Z W 1 v d m V k Q 2 9 s d W 1 u c z E u e 1 p D V E E 1 L D B 9 J n F 1 b 3 Q 7 L C Z x d W 9 0 O 1 N l Y 3 R p b 2 4 x L z E w M D M z L 0 F 1 d G 9 S Z W 1 v d m V k Q 2 9 s d W 1 u c z E u e 0 x h Y m V s L D F 9 J n F 1 b 3 Q 7 L C Z x d W 9 0 O 1 N l Y 3 R p b 2 4 x L z E w M D M z L 0 F 1 d G 9 S Z W 1 v d m V k Q 2 9 s d W 1 u c z E u e 0 V z d G l t Y X R l L D J 9 J n F 1 b 3 Q 7 L C Z x d W 9 0 O 1 N l Y 3 R p b 2 4 x L z E w M D M z L 0 F 1 d G 9 S Z W 1 v d m V k Q 2 9 s d W 1 u c z E u e 0 1 h c m d p b i B v Z i B F c n J v c i w z f S Z x d W 9 0 O y w m c X V v d D t T Z W N 0 a W 9 u M S 8 x M D A z M y 9 B d X R v U m V t b 3 Z l Z E N v b H V t b n M x L n t Q Z X J j Z W 5 0 L D R 9 J n F 1 b 3 Q 7 L C Z x d W 9 0 O 1 N l Y 3 R p b 2 4 x L z E w M D M z L 0 F 1 d G 9 S Z W 1 v d m V k Q 2 9 s d W 1 u c z E u e 1 B l c m N l b n Q g T W F y Z 2 l u I G 9 m I E V y c m 9 y L D V 9 J n F 1 b 3 Q 7 L C Z x d W 9 0 O 1 N l Y 3 R p b 2 4 x L z E w M D M z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A z M y 9 B d X R v U m V t b 3 Z l Z E N v b H V t b n M x L n t a Q 1 R B N S w w f S Z x d W 9 0 O y w m c X V v d D t T Z W N 0 a W 9 u M S 8 x M D A z M y 9 B d X R v U m V t b 3 Z l Z E N v b H V t b n M x L n t M Y W J l b C w x f S Z x d W 9 0 O y w m c X V v d D t T Z W N 0 a W 9 u M S 8 x M D A z M y 9 B d X R v U m V t b 3 Z l Z E N v b H V t b n M x L n t F c 3 R p b W F 0 Z S w y f S Z x d W 9 0 O y w m c X V v d D t T Z W N 0 a W 9 u M S 8 x M D A z M y 9 B d X R v U m V t b 3 Z l Z E N v b H V t b n M x L n t N Y X J n a W 4 g b 2 Y g R X J y b 3 I s M 3 0 m c X V v d D s s J n F 1 b 3 Q 7 U 2 V j d G l v b j E v M T A w M z M v Q X V 0 b 1 J l b W 9 2 Z W R D b 2 x 1 b W 5 z M S 5 7 U G V y Y 2 V u d C w 0 f S Z x d W 9 0 O y w m c X V v d D t T Z W N 0 a W 9 u M S 8 x M D A z M y 9 B d X R v U m V t b 3 Z l Z E N v b H V t b n M x L n t Q Z X J j Z W 5 0 I E 1 h c m d p b i B v Z i B F c n J v c i w 1 f S Z x d W 9 0 O y w m c X V v d D t T Z W N 0 a W 9 u M S 8 x M D A z M y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M D M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z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y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y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z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y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z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y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z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z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M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z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M y 8 x M D A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z Z T Q 5 O D d m M C 1 l Y 2 U 4 L T Q 1 N z U t O T d j N y 0 4 M D g y O W M z N 2 U 2 Z j Q i I C 8 + P E V u d H J 5 I F R 5 c G U 9 I k Z p b G x U Y X J n Z X Q i I F Z h b H V l P S J z V G F i b G V f R X h 0 Z X J u Y W x E Y X R h X z E y N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T o z O C 4 5 M j E y M z E 1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A z N C 9 B d X R v U m V t b 3 Z l Z E N v b H V t b n M x L n t a Q 1 R B N S w w f S Z x d W 9 0 O y w m c X V v d D t T Z W N 0 a W 9 u M S 8 x M D A z N C 9 B d X R v U m V t b 3 Z l Z E N v b H V t b n M x L n t M Y W J l b C w x f S Z x d W 9 0 O y w m c X V v d D t T Z W N 0 a W 9 u M S 8 x M D A z N C 9 B d X R v U m V t b 3 Z l Z E N v b H V t b n M x L n t F c 3 R p b W F 0 Z S w y f S Z x d W 9 0 O y w m c X V v d D t T Z W N 0 a W 9 u M S 8 x M D A z N C 9 B d X R v U m V t b 3 Z l Z E N v b H V t b n M x L n t N Y X J n a W 4 g b 2 Y g R X J y b 3 I s M 3 0 m c X V v d D s s J n F 1 b 3 Q 7 U 2 V j d G l v b j E v M T A w M z Q v Q X V 0 b 1 J l b W 9 2 Z W R D b 2 x 1 b W 5 z M S 5 7 U G V y Y 2 V u d C w 0 f S Z x d W 9 0 O y w m c X V v d D t T Z W N 0 a W 9 u M S 8 x M D A z N C 9 B d X R v U m V t b 3 Z l Z E N v b H V t b n M x L n t Q Z X J j Z W 5 0 I E 1 h c m d p b i B v Z i B F c n J v c i w 1 f S Z x d W 9 0 O y w m c X V v d D t T Z W N 0 a W 9 u M S 8 x M D A z N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w M z Q v Q X V 0 b 1 J l b W 9 2 Z W R D b 2 x 1 b W 5 z M S 5 7 W k N U Q T U s M H 0 m c X V v d D s s J n F 1 b 3 Q 7 U 2 V j d G l v b j E v M T A w M z Q v Q X V 0 b 1 J l b W 9 2 Z W R D b 2 x 1 b W 5 z M S 5 7 T G F i Z W w s M X 0 m c X V v d D s s J n F 1 b 3 Q 7 U 2 V j d G l v b j E v M T A w M z Q v Q X V 0 b 1 J l b W 9 2 Z W R D b 2 x 1 b W 5 z M S 5 7 R X N 0 a W 1 h d G U s M n 0 m c X V v d D s s J n F 1 b 3 Q 7 U 2 V j d G l v b j E v M T A w M z Q v Q X V 0 b 1 J l b W 9 2 Z W R D b 2 x 1 b W 5 z M S 5 7 T W F y Z 2 l u I G 9 m I E V y c m 9 y L D N 9 J n F 1 b 3 Q 7 L C Z x d W 9 0 O 1 N l Y 3 R p b 2 4 x L z E w M D M 0 L 0 F 1 d G 9 S Z W 1 v d m V k Q 2 9 s d W 1 u c z E u e 1 B l c m N l b n Q s N H 0 m c X V v d D s s J n F 1 b 3 Q 7 U 2 V j d G l v b j E v M T A w M z Q v Q X V 0 b 1 J l b W 9 2 Z W R D b 2 x 1 b W 5 z M S 5 7 U G V y Y 2 V u d C B N Y X J n a W 4 g b 2 Y g R X J y b 3 I s N X 0 m c X V v d D s s J n F 1 b 3 Q 7 U 2 V j d G l v b j E v M T A w M z Q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A z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Q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Q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Q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Q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Q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Q v M T A w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j M 4 Z m E 4 N D k t M W I 2 N S 0 0 Y j F m L T l i M T I t M T g w O G F i O T l k M m J m I i A v P j x F b n R y e S B U e X B l P S J G a W x s V G F y Z 2 V 0 I i B W Y W x 1 Z T 0 i c 1 R h Y m x l X 0 V 4 d G V y b m F s R G F 0 Y V 8 x M j c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N D A u M j g 2 O D Y w M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z U v Q X V 0 b 1 J l b W 9 2 Z W R D b 2 x 1 b W 5 z M S 5 7 W k N U Q T U s M H 0 m c X V v d D s s J n F 1 b 3 Q 7 U 2 V j d G l v b j E v M T A w M z U v Q X V 0 b 1 J l b W 9 2 Z W R D b 2 x 1 b W 5 z M S 5 7 T G F i Z W w s M X 0 m c X V v d D s s J n F 1 b 3 Q 7 U 2 V j d G l v b j E v M T A w M z U v Q X V 0 b 1 J l b W 9 2 Z W R D b 2 x 1 b W 5 z M S 5 7 R X N 0 a W 1 h d G U s M n 0 m c X V v d D s s J n F 1 b 3 Q 7 U 2 V j d G l v b j E v M T A w M z U v Q X V 0 b 1 J l b W 9 2 Z W R D b 2 x 1 b W 5 z M S 5 7 T W F y Z 2 l u I G 9 m I E V y c m 9 y L D N 9 J n F 1 b 3 Q 7 L C Z x d W 9 0 O 1 N l Y 3 R p b 2 4 x L z E w M D M 1 L 0 F 1 d G 9 S Z W 1 v d m V k Q 2 9 s d W 1 u c z E u e 1 B l c m N l b n Q s N H 0 m c X V v d D s s J n F 1 b 3 Q 7 U 2 V j d G l v b j E v M T A w M z U v Q X V 0 b 1 J l b W 9 2 Z W R D b 2 x 1 b W 5 z M S 5 7 U G V y Y 2 V u d C B N Y X J n a W 4 g b 2 Y g R X J y b 3 I s N X 0 m c X V v d D s s J n F 1 b 3 Q 7 U 2 V j d G l v b j E v M T A w M z U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M 1 L 0 F 1 d G 9 S Z W 1 v d m V k Q 2 9 s d W 1 u c z E u e 1 p D V E E 1 L D B 9 J n F 1 b 3 Q 7 L C Z x d W 9 0 O 1 N l Y 3 R p b 2 4 x L z E w M D M 1 L 0 F 1 d G 9 S Z W 1 v d m V k Q 2 9 s d W 1 u c z E u e 0 x h Y m V s L D F 9 J n F 1 b 3 Q 7 L C Z x d W 9 0 O 1 N l Y 3 R p b 2 4 x L z E w M D M 1 L 0 F 1 d G 9 S Z W 1 v d m V k Q 2 9 s d W 1 u c z E u e 0 V z d G l t Y X R l L D J 9 J n F 1 b 3 Q 7 L C Z x d W 9 0 O 1 N l Y 3 R p b 2 4 x L z E w M D M 1 L 0 F 1 d G 9 S Z W 1 v d m V k Q 2 9 s d W 1 u c z E u e 0 1 h c m d p b i B v Z i B F c n J v c i w z f S Z x d W 9 0 O y w m c X V v d D t T Z W N 0 a W 9 u M S 8 x M D A z N S 9 B d X R v U m V t b 3 Z l Z E N v b H V t b n M x L n t Q Z X J j Z W 5 0 L D R 9 J n F 1 b 3 Q 7 L C Z x d W 9 0 O 1 N l Y 3 R p b 2 4 x L z E w M D M 1 L 0 F 1 d G 9 S Z W 1 v d m V k Q 2 9 s d W 1 u c z E u e 1 B l c m N l b n Q g T W F y Z 2 l u I G 9 m I E V y c m 9 y L D V 9 J n F 1 b 3 Q 7 L C Z x d W 9 0 O 1 N l Y 3 R p b 2 4 x L z E w M D M 1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z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U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U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1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1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U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1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U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1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U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U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U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1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1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1 L z E w M D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A 4 N z B h M D U 1 L W E z N j c t N D h k Y y 1 i M z E 4 L T h h O T I 4 Y T U 3 M G U w M i I g L z 4 8 R W 5 0 c n k g V H l w Z T 0 i R m l s b F R h c m d l d C I g V m F s d W U 9 I n N U Y W J s Z V 9 F e H R l c m 5 h b E R h d G F f M T I 4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x O j Q x L j U x N j E z M D J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M D M 2 L 0 F 1 d G 9 S Z W 1 v d m V k Q 2 9 s d W 1 u c z E u e 1 p D V E E 1 L D B 9 J n F 1 b 3 Q 7 L C Z x d W 9 0 O 1 N l Y 3 R p b 2 4 x L z E w M D M 2 L 0 F 1 d G 9 S Z W 1 v d m V k Q 2 9 s d W 1 u c z E u e 0 x h Y m V s L D F 9 J n F 1 b 3 Q 7 L C Z x d W 9 0 O 1 N l Y 3 R p b 2 4 x L z E w M D M 2 L 0 F 1 d G 9 S Z W 1 v d m V k Q 2 9 s d W 1 u c z E u e 0 V z d G l t Y X R l L D J 9 J n F 1 b 3 Q 7 L C Z x d W 9 0 O 1 N l Y 3 R p b 2 4 x L z E w M D M 2 L 0 F 1 d G 9 S Z W 1 v d m V k Q 2 9 s d W 1 u c z E u e 0 1 h c m d p b i B v Z i B F c n J v c i w z f S Z x d W 9 0 O y w m c X V v d D t T Z W N 0 a W 9 u M S 8 x M D A z N i 9 B d X R v U m V t b 3 Z l Z E N v b H V t b n M x L n t Q Z X J j Z W 5 0 L D R 9 J n F 1 b 3 Q 7 L C Z x d W 9 0 O 1 N l Y 3 R p b 2 4 x L z E w M D M 2 L 0 F 1 d G 9 S Z W 1 v d m V k Q 2 9 s d W 1 u c z E u e 1 B l c m N l b n Q g T W F y Z 2 l u I G 9 m I E V y c m 9 y L D V 9 J n F 1 b 3 Q 7 L C Z x d W 9 0 O 1 N l Y 3 R p b 2 4 x L z E w M D M 2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A z N i 9 B d X R v U m V t b 3 Z l Z E N v b H V t b n M x L n t a Q 1 R B N S w w f S Z x d W 9 0 O y w m c X V v d D t T Z W N 0 a W 9 u M S 8 x M D A z N i 9 B d X R v U m V t b 3 Z l Z E N v b H V t b n M x L n t M Y W J l b C w x f S Z x d W 9 0 O y w m c X V v d D t T Z W N 0 a W 9 u M S 8 x M D A z N i 9 B d X R v U m V t b 3 Z l Z E N v b H V t b n M x L n t F c 3 R p b W F 0 Z S w y f S Z x d W 9 0 O y w m c X V v d D t T Z W N 0 a W 9 u M S 8 x M D A z N i 9 B d X R v U m V t b 3 Z l Z E N v b H V t b n M x L n t N Y X J n a W 4 g b 2 Y g R X J y b 3 I s M 3 0 m c X V v d D s s J n F 1 b 3 Q 7 U 2 V j d G l v b j E v M T A w M z Y v Q X V 0 b 1 J l b W 9 2 Z W R D b 2 x 1 b W 5 z M S 5 7 U G V y Y 2 V u d C w 0 f S Z x d W 9 0 O y w m c X V v d D t T Z W N 0 a W 9 u M S 8 x M D A z N i 9 B d X R v U m V t b 3 Z l Z E N v b H V t b n M x L n t Q Z X J j Z W 5 0 I E 1 h c m d p b i B v Z i B F c n J v c i w 1 f S Z x d W 9 0 O y w m c X V v d D t T Z W N 0 a W 9 u M S 8 x M D A z N i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M D M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2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2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i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i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2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i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2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i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2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2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2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Y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2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2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i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2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N i 8 x M D A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2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2 Z D B h N G I 2 O C 0 2 M W I z L T R j Y j Q t O T Y 3 M S 0 2 Z T c x Y W I w O T g w Y 2 E i I C 8 + P E V u d H J 5 I F R 5 c G U 9 I k Z p b G x U Y X J n Z X Q i I F Z h b H V l P S J z V G F i b G V f R X h 0 Z X J u Y W x E Y X R h X z E y O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T o 0 M i 4 2 N D Q 1 M D k 1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A z O C 9 B d X R v U m V t b 3 Z l Z E N v b H V t b n M x L n t a Q 1 R B N S w w f S Z x d W 9 0 O y w m c X V v d D t T Z W N 0 a W 9 u M S 8 x M D A z O C 9 B d X R v U m V t b 3 Z l Z E N v b H V t b n M x L n t M Y W J l b C w x f S Z x d W 9 0 O y w m c X V v d D t T Z W N 0 a W 9 u M S 8 x M D A z O C 9 B d X R v U m V t b 3 Z l Z E N v b H V t b n M x L n t F c 3 R p b W F 0 Z S w y f S Z x d W 9 0 O y w m c X V v d D t T Z W N 0 a W 9 u M S 8 x M D A z O C 9 B d X R v U m V t b 3 Z l Z E N v b H V t b n M x L n t N Y X J n a W 4 g b 2 Y g R X J y b 3 I s M 3 0 m c X V v d D s s J n F 1 b 3 Q 7 U 2 V j d G l v b j E v M T A w M z g v Q X V 0 b 1 J l b W 9 2 Z W R D b 2 x 1 b W 5 z M S 5 7 U G V y Y 2 V u d C w 0 f S Z x d W 9 0 O y w m c X V v d D t T Z W N 0 a W 9 u M S 8 x M D A z O C 9 B d X R v U m V t b 3 Z l Z E N v b H V t b n M x L n t Q Z X J j Z W 5 0 I E 1 h c m d p b i B v Z i B F c n J v c i w 1 f S Z x d W 9 0 O y w m c X V v d D t T Z W N 0 a W 9 u M S 8 x M D A z O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w M z g v Q X V 0 b 1 J l b W 9 2 Z W R D b 2 x 1 b W 5 z M S 5 7 W k N U Q T U s M H 0 m c X V v d D s s J n F 1 b 3 Q 7 U 2 V j d G l v b j E v M T A w M z g v Q X V 0 b 1 J l b W 9 2 Z W R D b 2 x 1 b W 5 z M S 5 7 T G F i Z W w s M X 0 m c X V v d D s s J n F 1 b 3 Q 7 U 2 V j d G l v b j E v M T A w M z g v Q X V 0 b 1 J l b W 9 2 Z W R D b 2 x 1 b W 5 z M S 5 7 R X N 0 a W 1 h d G U s M n 0 m c X V v d D s s J n F 1 b 3 Q 7 U 2 V j d G l v b j E v M T A w M z g v Q X V 0 b 1 J l b W 9 2 Z W R D b 2 x 1 b W 5 z M S 5 7 T W F y Z 2 l u I G 9 m I E V y c m 9 y L D N 9 J n F 1 b 3 Q 7 L C Z x d W 9 0 O 1 N l Y 3 R p b 2 4 x L z E w M D M 4 L 0 F 1 d G 9 S Z W 1 v d m V k Q 2 9 s d W 1 u c z E u e 1 B l c m N l b n Q s N H 0 m c X V v d D s s J n F 1 b 3 Q 7 U 2 V j d G l v b j E v M T A w M z g v Q X V 0 b 1 J l b W 9 2 Z W R D b 2 x 1 b W 5 z M S 5 7 U G V y Y 2 V u d C B N Y X J n a W 4 g b 2 Y g R X J y b 3 I s N X 0 m c X V v d D s s J n F 1 b 3 Q 7 U 2 V j d G l v b j E v M T A w M z g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A z O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g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g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g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g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4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g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g v M T A w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m M 0 Y j V j Z j E t N 2 M 0 M S 0 0 Y j l k L W J m O D Q t M m U w Z T J m Y T h k N G Y 0 I i A v P j x F b n R y e S B U e X B l P S J G a W x s V G F y Z 2 V 0 I i B W Y W x 1 Z T 0 i c 1 R h Y m x l X 0 V 4 d G V y b m F s R G F 0 Y V 8 x M z A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N D M u N z U y O D k 3 N F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w M z k v Q X V 0 b 1 J l b W 9 2 Z W R D b 2 x 1 b W 5 z M S 5 7 W k N U Q T U s M H 0 m c X V v d D s s J n F 1 b 3 Q 7 U 2 V j d G l v b j E v M T A w M z k v Q X V 0 b 1 J l b W 9 2 Z W R D b 2 x 1 b W 5 z M S 5 7 T G F i Z W w s M X 0 m c X V v d D s s J n F 1 b 3 Q 7 U 2 V j d G l v b j E v M T A w M z k v Q X V 0 b 1 J l b W 9 2 Z W R D b 2 x 1 b W 5 z M S 5 7 R X N 0 a W 1 h d G U s M n 0 m c X V v d D s s J n F 1 b 3 Q 7 U 2 V j d G l v b j E v M T A w M z k v Q X V 0 b 1 J l b W 9 2 Z W R D b 2 x 1 b W 5 z M S 5 7 T W F y Z 2 l u I G 9 m I E V y c m 9 y L D N 9 J n F 1 b 3 Q 7 L C Z x d W 9 0 O 1 N l Y 3 R p b 2 4 x L z E w M D M 5 L 0 F 1 d G 9 S Z W 1 v d m V k Q 2 9 s d W 1 u c z E u e 1 B l c m N l b n Q s N H 0 m c X V v d D s s J n F 1 b 3 Q 7 U 2 V j d G l v b j E v M T A w M z k v Q X V 0 b 1 J l b W 9 2 Z W R D b 2 x 1 b W 5 z M S 5 7 U G V y Y 2 V u d C B N Y X J n a W 4 g b 2 Y g R X J y b 3 I s N X 0 m c X V v d D s s J n F 1 b 3 Q 7 U 2 V j d G l v b j E v M T A w M z k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M D M 5 L 0 F 1 d G 9 S Z W 1 v d m V k Q 2 9 s d W 1 u c z E u e 1 p D V E E 1 L D B 9 J n F 1 b 3 Q 7 L C Z x d W 9 0 O 1 N l Y 3 R p b 2 4 x L z E w M D M 5 L 0 F 1 d G 9 S Z W 1 v d m V k Q 2 9 s d W 1 u c z E u e 0 x h Y m V s L D F 9 J n F 1 b 3 Q 7 L C Z x d W 9 0 O 1 N l Y 3 R p b 2 4 x L z E w M D M 5 L 0 F 1 d G 9 S Z W 1 v d m V k Q 2 9 s d W 1 u c z E u e 0 V z d G l t Y X R l L D J 9 J n F 1 b 3 Q 7 L C Z x d W 9 0 O 1 N l Y 3 R p b 2 4 x L z E w M D M 5 L 0 F 1 d G 9 S Z W 1 v d m V k Q 2 9 s d W 1 u c z E u e 0 1 h c m d p b i B v Z i B F c n J v c i w z f S Z x d W 9 0 O y w m c X V v d D t T Z W N 0 a W 9 u M S 8 x M D A z O S 9 B d X R v U m V t b 3 Z l Z E N v b H V t b n M x L n t Q Z X J j Z W 5 0 L D R 9 J n F 1 b 3 Q 7 L C Z x d W 9 0 O 1 N l Y 3 R p b 2 4 x L z E w M D M 5 L 0 F 1 d G 9 S Z W 1 v d m V k Q 2 9 s d W 1 u c z E u e 1 B l c m N l b n Q g T W F y Z 2 l u I G 9 m I E V y c m 9 y L D V 9 J n F 1 b 3 Q 7 L C Z x d W 9 0 O 1 N l Y 3 R p b 2 4 x L z E w M D M 5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w M z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k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5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5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k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5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k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5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k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z O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k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5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M 5 L z E w M D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M z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0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M z M D k y M T I 2 L W V m M m Q t N G Y w O S 0 4 N j c 5 L T k x N W E 2 Y j E 2 N z l l Y y I g L z 4 8 R W 5 0 c n k g V H l w Z T 0 i R m l s b F R h c m d l d C I g V m F s d W U 9 I n N U Y W J s Z V 9 F e H R l c m 5 h b E R h d G F f M T M x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x O j Q 0 L j g 4 M j M 1 M T B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M D Q w L 0 F 1 d G 9 S Z W 1 v d m V k Q 2 9 s d W 1 u c z E u e 1 p D V E E 1 L D B 9 J n F 1 b 3 Q 7 L C Z x d W 9 0 O 1 N l Y 3 R p b 2 4 x L z E w M D Q w L 0 F 1 d G 9 S Z W 1 v d m V k Q 2 9 s d W 1 u c z E u e 0 x h Y m V s L D F 9 J n F 1 b 3 Q 7 L C Z x d W 9 0 O 1 N l Y 3 R p b 2 4 x L z E w M D Q w L 0 F 1 d G 9 S Z W 1 v d m V k Q 2 9 s d W 1 u c z E u e 0 V z d G l t Y X R l L D J 9 J n F 1 b 3 Q 7 L C Z x d W 9 0 O 1 N l Y 3 R p b 2 4 x L z E w M D Q w L 0 F 1 d G 9 S Z W 1 v d m V k Q 2 9 s d W 1 u c z E u e 0 1 h c m d p b i B v Z i B F c n J v c i w z f S Z x d W 9 0 O y w m c X V v d D t T Z W N 0 a W 9 u M S 8 x M D A 0 M C 9 B d X R v U m V t b 3 Z l Z E N v b H V t b n M x L n t Q Z X J j Z W 5 0 L D R 9 J n F 1 b 3 Q 7 L C Z x d W 9 0 O 1 N l Y 3 R p b 2 4 x L z E w M D Q w L 0 F 1 d G 9 S Z W 1 v d m V k Q 2 9 s d W 1 u c z E u e 1 B l c m N l b n Q g T W F y Z 2 l u I G 9 m I E V y c m 9 y L D V 9 J n F 1 b 3 Q 7 L C Z x d W 9 0 O 1 N l Y 3 R p b 2 4 x L z E w M D Q w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A 0 M C 9 B d X R v U m V t b 3 Z l Z E N v b H V t b n M x L n t a Q 1 R B N S w w f S Z x d W 9 0 O y w m c X V v d D t T Z W N 0 a W 9 u M S 8 x M D A 0 M C 9 B d X R v U m V t b 3 Z l Z E N v b H V t b n M x L n t M Y W J l b C w x f S Z x d W 9 0 O y w m c X V v d D t T Z W N 0 a W 9 u M S 8 x M D A 0 M C 9 B d X R v U m V t b 3 Z l Z E N v b H V t b n M x L n t F c 3 R p b W F 0 Z S w y f S Z x d W 9 0 O y w m c X V v d D t T Z W N 0 a W 9 u M S 8 x M D A 0 M C 9 B d X R v U m V t b 3 Z l Z E N v b H V t b n M x L n t N Y X J n a W 4 g b 2 Y g R X J y b 3 I s M 3 0 m c X V v d D s s J n F 1 b 3 Q 7 U 2 V j d G l v b j E v M T A w N D A v Q X V 0 b 1 J l b W 9 2 Z W R D b 2 x 1 b W 5 z M S 5 7 U G V y Y 2 V u d C w 0 f S Z x d W 9 0 O y w m c X V v d D t T Z W N 0 a W 9 u M S 8 x M D A 0 M C 9 B d X R v U m V t b 3 Z l Z E N v b H V t b n M x L n t Q Z X J j Z W 5 0 I E 1 h c m d p b i B v Z i B F c n J v c i w 1 f S Z x d W 9 0 O y w m c X V v d D t T Z W N 0 a W 9 u M S 8 x M D A 0 M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M D Q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Q w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Q w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0 M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0 M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Q w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0 M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Q w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0 M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Q w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Q w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Q w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w N D A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Q w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Q w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0 M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0 M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Q w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A 0 M C 8 x M D A 0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D Q w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w O D k 1 Y j V m N C 0 3 M G V k L T R i N z Y t O T E 4 N C 0 w Y m I 3 N W Z h N j I 5 Y T A i I C 8 + P E V u d H J 5 I F R 5 c G U 9 I k Z p b G x U Y X J n Z X Q i I F Z h b H V l P S J z V G F i b G V f R X h 0 Z X J u Y W x E Y X R h X z E z M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T o 0 N i 4 x O D A 5 M D k 3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Q 1 M S 9 B d X R v U m V t b 3 Z l Z E N v b H V t b n M x L n t a Q 1 R B N S w w f S Z x d W 9 0 O y w m c X V v d D t T Z W N 0 a W 9 u M S 8 x M D Q 1 M S 9 B d X R v U m V t b 3 Z l Z E N v b H V t b n M x L n t M Y W J l b C w x f S Z x d W 9 0 O y w m c X V v d D t T Z W N 0 a W 9 u M S 8 x M D Q 1 M S 9 B d X R v U m V t b 3 Z l Z E N v b H V t b n M x L n t F c 3 R p b W F 0 Z S w y f S Z x d W 9 0 O y w m c X V v d D t T Z W N 0 a W 9 u M S 8 x M D Q 1 M S 9 B d X R v U m V t b 3 Z l Z E N v b H V t b n M x L n t N Y X J n a W 4 g b 2 Y g R X J y b 3 I s M 3 0 m c X V v d D s s J n F 1 b 3 Q 7 U 2 V j d G l v b j E v M T A 0 N T E v Q X V 0 b 1 J l b W 9 2 Z W R D b 2 x 1 b W 5 z M S 5 7 U G V y Y 2 V u d C w 0 f S Z x d W 9 0 O y w m c X V v d D t T Z W N 0 a W 9 u M S 8 x M D Q 1 M S 9 B d X R v U m V t b 3 Z l Z E N v b H V t b n M x L n t Q Z X J j Z W 5 0 I E 1 h c m d p b i B v Z i B F c n J v c i w 1 f S Z x d W 9 0 O y w m c X V v d D t T Z W N 0 a W 9 u M S 8 x M D Q 1 M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0 N T E v Q X V 0 b 1 J l b W 9 2 Z W R D b 2 x 1 b W 5 z M S 5 7 W k N U Q T U s M H 0 m c X V v d D s s J n F 1 b 3 Q 7 U 2 V j d G l v b j E v M T A 0 N T E v Q X V 0 b 1 J l b W 9 2 Z W R D b 2 x 1 b W 5 z M S 5 7 T G F i Z W w s M X 0 m c X V v d D s s J n F 1 b 3 Q 7 U 2 V j d G l v b j E v M T A 0 N T E v Q X V 0 b 1 J l b W 9 2 Z W R D b 2 x 1 b W 5 z M S 5 7 R X N 0 a W 1 h d G U s M n 0 m c X V v d D s s J n F 1 b 3 Q 7 U 2 V j d G l v b j E v M T A 0 N T E v Q X V 0 b 1 J l b W 9 2 Z W R D b 2 x 1 b W 5 z M S 5 7 T W F y Z 2 l u I G 9 m I E V y c m 9 y L D N 9 J n F 1 b 3 Q 7 L C Z x d W 9 0 O 1 N l Y 3 R p b 2 4 x L z E w N D U x L 0 F 1 d G 9 S Z W 1 v d m V k Q 2 9 s d W 1 u c z E u e 1 B l c m N l b n Q s N H 0 m c X V v d D s s J n F 1 b 3 Q 7 U 2 V j d G l v b j E v M T A 0 N T E v Q X V 0 b 1 J l b W 9 2 Z W R D b 2 x 1 b W 5 z M S 5 7 U G V y Y 2 V u d C B N Y X J n a W 4 g b 2 Y g R X J y b 3 I s N X 0 m c X V v d D s s J n F 1 b 3 Q 7 U 2 V j d G l v b j E v M T A 0 N T E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Q 1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E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x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E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E v M T A 0 N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T Q 0 Y j F k Z D I t Y j g z N S 0 0 M G Q y L W E w Y z M t Y m I 2 Y j Q 0 M G V l M T h j I i A v P j x F b n R y e S B U e X B l P S J G a W x s V G F y Z 2 V 0 I i B W Y W x 1 Z T 0 i c 1 R h Y m x l X 0 V 4 d G V y b m F s R G F 0 Y V 8 x M z M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N D c u N D U 0 M T E 4 N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0 N T I v Q X V 0 b 1 J l b W 9 2 Z W R D b 2 x 1 b W 5 z M S 5 7 W k N U Q T U s M H 0 m c X V v d D s s J n F 1 b 3 Q 7 U 2 V j d G l v b j E v M T A 0 N T I v Q X V 0 b 1 J l b W 9 2 Z W R D b 2 x 1 b W 5 z M S 5 7 T G F i Z W w s M X 0 m c X V v d D s s J n F 1 b 3 Q 7 U 2 V j d G l v b j E v M T A 0 N T I v Q X V 0 b 1 J l b W 9 2 Z W R D b 2 x 1 b W 5 z M S 5 7 R X N 0 a W 1 h d G U s M n 0 m c X V v d D s s J n F 1 b 3 Q 7 U 2 V j d G l v b j E v M T A 0 N T I v Q X V 0 b 1 J l b W 9 2 Z W R D b 2 x 1 b W 5 z M S 5 7 T W F y Z 2 l u I G 9 m I E V y c m 9 y L D N 9 J n F 1 b 3 Q 7 L C Z x d W 9 0 O 1 N l Y 3 R p b 2 4 x L z E w N D U y L 0 F 1 d G 9 S Z W 1 v d m V k Q 2 9 s d W 1 u c z E u e 1 B l c m N l b n Q s N H 0 m c X V v d D s s J n F 1 b 3 Q 7 U 2 V j d G l v b j E v M T A 0 N T I v Q X V 0 b 1 J l b W 9 2 Z W R D b 2 x 1 b W 5 z M S 5 7 U G V y Y 2 V u d C B N Y X J n a W 4 g b 2 Y g R X J y b 3 I s N X 0 m c X V v d D s s J n F 1 b 3 Q 7 U 2 V j d G l v b j E v M T A 0 N T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N D U y L 0 F 1 d G 9 S Z W 1 v d m V k Q 2 9 s d W 1 u c z E u e 1 p D V E E 1 L D B 9 J n F 1 b 3 Q 7 L C Z x d W 9 0 O 1 N l Y 3 R p b 2 4 x L z E w N D U y L 0 F 1 d G 9 S Z W 1 v d m V k Q 2 9 s d W 1 u c z E u e 0 x h Y m V s L D F 9 J n F 1 b 3 Q 7 L C Z x d W 9 0 O 1 N l Y 3 R p b 2 4 x L z E w N D U y L 0 F 1 d G 9 S Z W 1 v d m V k Q 2 9 s d W 1 u c z E u e 0 V z d G l t Y X R l L D J 9 J n F 1 b 3 Q 7 L C Z x d W 9 0 O 1 N l Y 3 R p b 2 4 x L z E w N D U y L 0 F 1 d G 9 S Z W 1 v d m V k Q 2 9 s d W 1 u c z E u e 0 1 h c m d p b i B v Z i B F c n J v c i w z f S Z x d W 9 0 O y w m c X V v d D t T Z W N 0 a W 9 u M S 8 x M D Q 1 M i 9 B d X R v U m V t b 3 Z l Z E N v b H V t b n M x L n t Q Z X J j Z W 5 0 L D R 9 J n F 1 b 3 Q 7 L C Z x d W 9 0 O 1 N l Y 3 R p b 2 4 x L z E w N D U y L 0 F 1 d G 9 S Z W 1 v d m V k Q 2 9 s d W 1 u c z E u e 1 B l c m N l b n Q g T W F y Z 2 l u I G 9 m I E V y c m 9 y L D V 9 J n F 1 b 3 Q 7 L C Z x d W 9 0 O 1 N l Y 3 R p b 2 4 x L z E w N D U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0 N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y L z E w N D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N i Y W F j Y z E 3 L T c 5 N j Q t N G J h M i 1 h Z W Q 1 L W F h Y T N i Y j R k Y z Y 4 Y i I g L z 4 8 R W 5 0 c n k g V H l w Z T 0 i R m l s b F R h c m d l d C I g V m F s d W U 9 I n N U Y W J s Z V 9 F e H R l c m 5 h b E R h d G F f M T M 0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x O j Q 4 L j Y 1 N z U 3 N z d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N D U z L 0 F 1 d G 9 S Z W 1 v d m V k Q 2 9 s d W 1 u c z E u e 1 p D V E E 1 L D B 9 J n F 1 b 3 Q 7 L C Z x d W 9 0 O 1 N l Y 3 R p b 2 4 x L z E w N D U z L 0 F 1 d G 9 S Z W 1 v d m V k Q 2 9 s d W 1 u c z E u e 0 x h Y m V s L D F 9 J n F 1 b 3 Q 7 L C Z x d W 9 0 O 1 N l Y 3 R p b 2 4 x L z E w N D U z L 0 F 1 d G 9 S Z W 1 v d m V k Q 2 9 s d W 1 u c z E u e 0 V z d G l t Y X R l L D J 9 J n F 1 b 3 Q 7 L C Z x d W 9 0 O 1 N l Y 3 R p b 2 4 x L z E w N D U z L 0 F 1 d G 9 S Z W 1 v d m V k Q 2 9 s d W 1 u c z E u e 0 1 h c m d p b i B v Z i B F c n J v c i w z f S Z x d W 9 0 O y w m c X V v d D t T Z W N 0 a W 9 u M S 8 x M D Q 1 M y 9 B d X R v U m V t b 3 Z l Z E N v b H V t b n M x L n t Q Z X J j Z W 5 0 L D R 9 J n F 1 b 3 Q 7 L C Z x d W 9 0 O 1 N l Y 3 R p b 2 4 x L z E w N D U z L 0 F 1 d G 9 S Z W 1 v d m V k Q 2 9 s d W 1 u c z E u e 1 B l c m N l b n Q g T W F y Z 2 l u I G 9 m I E V y c m 9 y L D V 9 J n F 1 b 3 Q 7 L C Z x d W 9 0 O 1 N l Y 3 R p b 2 4 x L z E w N D U z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Q 1 M y 9 B d X R v U m V t b 3 Z l Z E N v b H V t b n M x L n t a Q 1 R B N S w w f S Z x d W 9 0 O y w m c X V v d D t T Z W N 0 a W 9 u M S 8 x M D Q 1 M y 9 B d X R v U m V t b 3 Z l Z E N v b H V t b n M x L n t M Y W J l b C w x f S Z x d W 9 0 O y w m c X V v d D t T Z W N 0 a W 9 u M S 8 x M D Q 1 M y 9 B d X R v U m V t b 3 Z l Z E N v b H V t b n M x L n t F c 3 R p b W F 0 Z S w y f S Z x d W 9 0 O y w m c X V v d D t T Z W N 0 a W 9 u M S 8 x M D Q 1 M y 9 B d X R v U m V t b 3 Z l Z E N v b H V t b n M x L n t N Y X J n a W 4 g b 2 Y g R X J y b 3 I s M 3 0 m c X V v d D s s J n F 1 b 3 Q 7 U 2 V j d G l v b j E v M T A 0 N T M v Q X V 0 b 1 J l b W 9 2 Z W R D b 2 x 1 b W 5 z M S 5 7 U G V y Y 2 V u d C w 0 f S Z x d W 9 0 O y w m c X V v d D t T Z W N 0 a W 9 u M S 8 x M D Q 1 M y 9 B d X R v U m V t b 3 Z l Z E N v b H V t b n M x L n t Q Z X J j Z W 5 0 I E 1 h c m d p b i B v Z i B F c n J v c i w 1 f S Z x d W 9 0 O y w m c X V v d D t T Z W N 0 a W 9 u M S 8 x M D Q 1 M y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N D U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z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y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y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z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y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z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y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z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z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M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z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M y 8 x M D Q 1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3 Y z Q 3 M z Z l Z S 0 4 N z k x L T Q 4 M 2 M t Y T E 5 N S 0 0 Z j V k N T N l M m E 4 N j k i I C 8 + P E V u d H J 5 I F R 5 c G U 9 I k Z p b G x U Y X J n Z X Q i I F Z h b H V l P S J z V G F i b G V f R X h 0 Z X J u Y W x E Y X R h X z E z N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T o 1 M C 4 w N T I 0 N j g 2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Q 1 N C 9 B d X R v U m V t b 3 Z l Z E N v b H V t b n M x L n t a Q 1 R B N S w w f S Z x d W 9 0 O y w m c X V v d D t T Z W N 0 a W 9 u M S 8 x M D Q 1 N C 9 B d X R v U m V t b 3 Z l Z E N v b H V t b n M x L n t M Y W J l b C w x f S Z x d W 9 0 O y w m c X V v d D t T Z W N 0 a W 9 u M S 8 x M D Q 1 N C 9 B d X R v U m V t b 3 Z l Z E N v b H V t b n M x L n t F c 3 R p b W F 0 Z S w y f S Z x d W 9 0 O y w m c X V v d D t T Z W N 0 a W 9 u M S 8 x M D Q 1 N C 9 B d X R v U m V t b 3 Z l Z E N v b H V t b n M x L n t N Y X J n a W 4 g b 2 Y g R X J y b 3 I s M 3 0 m c X V v d D s s J n F 1 b 3 Q 7 U 2 V j d G l v b j E v M T A 0 N T Q v Q X V 0 b 1 J l b W 9 2 Z W R D b 2 x 1 b W 5 z M S 5 7 U G V y Y 2 V u d C w 0 f S Z x d W 9 0 O y w m c X V v d D t T Z W N 0 a W 9 u M S 8 x M D Q 1 N C 9 B d X R v U m V t b 3 Z l Z E N v b H V t b n M x L n t Q Z X J j Z W 5 0 I E 1 h c m d p b i B v Z i B F c n J v c i w 1 f S Z x d W 9 0 O y w m c X V v d D t T Z W N 0 a W 9 u M S 8 x M D Q 1 N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0 N T Q v Q X V 0 b 1 J l b W 9 2 Z W R D b 2 x 1 b W 5 z M S 5 7 W k N U Q T U s M H 0 m c X V v d D s s J n F 1 b 3 Q 7 U 2 V j d G l v b j E v M T A 0 N T Q v Q X V 0 b 1 J l b W 9 2 Z W R D b 2 x 1 b W 5 z M S 5 7 T G F i Z W w s M X 0 m c X V v d D s s J n F 1 b 3 Q 7 U 2 V j d G l v b j E v M T A 0 N T Q v Q X V 0 b 1 J l b W 9 2 Z W R D b 2 x 1 b W 5 z M S 5 7 R X N 0 a W 1 h d G U s M n 0 m c X V v d D s s J n F 1 b 3 Q 7 U 2 V j d G l v b j E v M T A 0 N T Q v Q X V 0 b 1 J l b W 9 2 Z W R D b 2 x 1 b W 5 z M S 5 7 T W F y Z 2 l u I G 9 m I E V y c m 9 y L D N 9 J n F 1 b 3 Q 7 L C Z x d W 9 0 O 1 N l Y 3 R p b 2 4 x L z E w N D U 0 L 0 F 1 d G 9 S Z W 1 v d m V k Q 2 9 s d W 1 u c z E u e 1 B l c m N l b n Q s N H 0 m c X V v d D s s J n F 1 b 3 Q 7 U 2 V j d G l v b j E v M T A 0 N T Q v Q X V 0 b 1 J l b W 9 2 Z W R D b 2 x 1 b W 5 z M S 5 7 U G V y Y 2 V u d C B N Y X J n a W 4 g b 2 Y g R X J y b 3 I s N X 0 m c X V v d D s s J n F 1 b 3 Q 7 U 2 V j d G l v b j E v M T A 0 N T Q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Q 1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Q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Q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Q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Q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Q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Q v M T A 0 N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W Z i O G U w O W Y t Y 2 U x Y S 0 0 Z m M y L W I x N D g t N z J h Z m U x M D J k Y T U 5 I i A v P j x F b n R y e S B U e X B l P S J G a W x s V G F y Z 2 V 0 I i B W Y W x 1 Z T 0 i c 1 R h Y m x l X 0 V 4 d G V y b m F s R G F 0 Y V 8 x M z Y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N T E u M z I 4 N j U y M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0 N T U v Q X V 0 b 1 J l b W 9 2 Z W R D b 2 x 1 b W 5 z M S 5 7 W k N U Q T U s M H 0 m c X V v d D s s J n F 1 b 3 Q 7 U 2 V j d G l v b j E v M T A 0 N T U v Q X V 0 b 1 J l b W 9 2 Z W R D b 2 x 1 b W 5 z M S 5 7 T G F i Z W w s M X 0 m c X V v d D s s J n F 1 b 3 Q 7 U 2 V j d G l v b j E v M T A 0 N T U v Q X V 0 b 1 J l b W 9 2 Z W R D b 2 x 1 b W 5 z M S 5 7 R X N 0 a W 1 h d G U s M n 0 m c X V v d D s s J n F 1 b 3 Q 7 U 2 V j d G l v b j E v M T A 0 N T U v Q X V 0 b 1 J l b W 9 2 Z W R D b 2 x 1 b W 5 z M S 5 7 T W F y Z 2 l u I G 9 m I E V y c m 9 y L D N 9 J n F 1 b 3 Q 7 L C Z x d W 9 0 O 1 N l Y 3 R p b 2 4 x L z E w N D U 1 L 0 F 1 d G 9 S Z W 1 v d m V k Q 2 9 s d W 1 u c z E u e 1 B l c m N l b n Q s N H 0 m c X V v d D s s J n F 1 b 3 Q 7 U 2 V j d G l v b j E v M T A 0 N T U v Q X V 0 b 1 J l b W 9 2 Z W R D b 2 x 1 b W 5 z M S 5 7 U G V y Y 2 V u d C B N Y X J n a W 4 g b 2 Y g R X J y b 3 I s N X 0 m c X V v d D s s J n F 1 b 3 Q 7 U 2 V j d G l v b j E v M T A 0 N T U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N D U 1 L 0 F 1 d G 9 S Z W 1 v d m V k Q 2 9 s d W 1 u c z E u e 1 p D V E E 1 L D B 9 J n F 1 b 3 Q 7 L C Z x d W 9 0 O 1 N l Y 3 R p b 2 4 x L z E w N D U 1 L 0 F 1 d G 9 S Z W 1 v d m V k Q 2 9 s d W 1 u c z E u e 0 x h Y m V s L D F 9 J n F 1 b 3 Q 7 L C Z x d W 9 0 O 1 N l Y 3 R p b 2 4 x L z E w N D U 1 L 0 F 1 d G 9 S Z W 1 v d m V k Q 2 9 s d W 1 u c z E u e 0 V z d G l t Y X R l L D J 9 J n F 1 b 3 Q 7 L C Z x d W 9 0 O 1 N l Y 3 R p b 2 4 x L z E w N D U 1 L 0 F 1 d G 9 S Z W 1 v d m V k Q 2 9 s d W 1 u c z E u e 0 1 h c m d p b i B v Z i B F c n J v c i w z f S Z x d W 9 0 O y w m c X V v d D t T Z W N 0 a W 9 u M S 8 x M D Q 1 N S 9 B d X R v U m V t b 3 Z l Z E N v b H V t b n M x L n t Q Z X J j Z W 5 0 L D R 9 J n F 1 b 3 Q 7 L C Z x d W 9 0 O 1 N l Y 3 R p b 2 4 x L z E w N D U 1 L 0 F 1 d G 9 S Z W 1 v d m V k Q 2 9 s d W 1 u c z E u e 1 B l c m N l b n Q g T W F y Z 2 l u I G 9 m I E V y c m 9 y L D V 9 J n F 1 b 3 Q 7 L C Z x d W 9 0 O 1 N l Y 3 R p b 2 4 x L z E w N D U 1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0 N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U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U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1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1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U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1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U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1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U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U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U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1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1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1 L z E w N D U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E 5 N T k y N z A z L W Q z Y j U t N D U 4 O S 0 4 N z h i L T Y x M z U 0 N m Y 3 M T I 0 M y I g L z 4 8 R W 5 0 c n k g V H l w Z T 0 i R m l s b F R h c m d l d C I g V m F s d W U 9 I n N U Y W J s Z V 9 F e H R l c m 5 h b E R h d G F f M T M 3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x O j U y L j Y y O T k 4 N z B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N D U 2 L 0 F 1 d G 9 S Z W 1 v d m V k Q 2 9 s d W 1 u c z E u e 1 p D V E E 1 L D B 9 J n F 1 b 3 Q 7 L C Z x d W 9 0 O 1 N l Y 3 R p b 2 4 x L z E w N D U 2 L 0 F 1 d G 9 S Z W 1 v d m V k Q 2 9 s d W 1 u c z E u e 0 x h Y m V s L D F 9 J n F 1 b 3 Q 7 L C Z x d W 9 0 O 1 N l Y 3 R p b 2 4 x L z E w N D U 2 L 0 F 1 d G 9 S Z W 1 v d m V k Q 2 9 s d W 1 u c z E u e 0 V z d G l t Y X R l L D J 9 J n F 1 b 3 Q 7 L C Z x d W 9 0 O 1 N l Y 3 R p b 2 4 x L z E w N D U 2 L 0 F 1 d G 9 S Z W 1 v d m V k Q 2 9 s d W 1 u c z E u e 0 1 h c m d p b i B v Z i B F c n J v c i w z f S Z x d W 9 0 O y w m c X V v d D t T Z W N 0 a W 9 u M S 8 x M D Q 1 N i 9 B d X R v U m V t b 3 Z l Z E N v b H V t b n M x L n t Q Z X J j Z W 5 0 L D R 9 J n F 1 b 3 Q 7 L C Z x d W 9 0 O 1 N l Y 3 R p b 2 4 x L z E w N D U 2 L 0 F 1 d G 9 S Z W 1 v d m V k Q 2 9 s d W 1 u c z E u e 1 B l c m N l b n Q g T W F y Z 2 l u I G 9 m I E V y c m 9 y L D V 9 J n F 1 b 3 Q 7 L C Z x d W 9 0 O 1 N l Y 3 R p b 2 4 x L z E w N D U 2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Q 1 N i 9 B d X R v U m V t b 3 Z l Z E N v b H V t b n M x L n t a Q 1 R B N S w w f S Z x d W 9 0 O y w m c X V v d D t T Z W N 0 a W 9 u M S 8 x M D Q 1 N i 9 B d X R v U m V t b 3 Z l Z E N v b H V t b n M x L n t M Y W J l b C w x f S Z x d W 9 0 O y w m c X V v d D t T Z W N 0 a W 9 u M S 8 x M D Q 1 N i 9 B d X R v U m V t b 3 Z l Z E N v b H V t b n M x L n t F c 3 R p b W F 0 Z S w y f S Z x d W 9 0 O y w m c X V v d D t T Z W N 0 a W 9 u M S 8 x M D Q 1 N i 9 B d X R v U m V t b 3 Z l Z E N v b H V t b n M x L n t N Y X J n a W 4 g b 2 Y g R X J y b 3 I s M 3 0 m c X V v d D s s J n F 1 b 3 Q 7 U 2 V j d G l v b j E v M T A 0 N T Y v Q X V 0 b 1 J l b W 9 2 Z W R D b 2 x 1 b W 5 z M S 5 7 U G V y Y 2 V u d C w 0 f S Z x d W 9 0 O y w m c X V v d D t T Z W N 0 a W 9 u M S 8 x M D Q 1 N i 9 B d X R v U m V t b 3 Z l Z E N v b H V t b n M x L n t Q Z X J j Z W 5 0 I E 1 h c m d p b i B v Z i B F c n J v c i w 1 f S Z x d W 9 0 O y w m c X V v d D t T Z W N 0 a W 9 u M S 8 x M D Q 1 N i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N D U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2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2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i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i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2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i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2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i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2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2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2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Y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2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2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i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2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i 8 x M D Q 1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2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y N z J i M z E w M y 0 w N T g y L T R h M W Q t Y T c x Y y 1 k O T g w N 2 M 3 O T F m Z j g i I C 8 + P E V u d H J 5 I F R 5 c G U 9 I k Z p b G x U Y X J n Z X Q i I F Z h b H V l P S J z V G F i b G V f R X h 0 Z X J u Y W x E Y X R h X z E z O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T o 1 N C 4 x M D U 5 M D E 0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Q 1 N y 9 B d X R v U m V t b 3 Z l Z E N v b H V t b n M x L n t a Q 1 R B N S w w f S Z x d W 9 0 O y w m c X V v d D t T Z W N 0 a W 9 u M S 8 x M D Q 1 N y 9 B d X R v U m V t b 3 Z l Z E N v b H V t b n M x L n t M Y W J l b C w x f S Z x d W 9 0 O y w m c X V v d D t T Z W N 0 a W 9 u M S 8 x M D Q 1 N y 9 B d X R v U m V t b 3 Z l Z E N v b H V t b n M x L n t F c 3 R p b W F 0 Z S w y f S Z x d W 9 0 O y w m c X V v d D t T Z W N 0 a W 9 u M S 8 x M D Q 1 N y 9 B d X R v U m V t b 3 Z l Z E N v b H V t b n M x L n t N Y X J n a W 4 g b 2 Y g R X J y b 3 I s M 3 0 m c X V v d D s s J n F 1 b 3 Q 7 U 2 V j d G l v b j E v M T A 0 N T c v Q X V 0 b 1 J l b W 9 2 Z W R D b 2 x 1 b W 5 z M S 5 7 U G V y Y 2 V u d C w 0 f S Z x d W 9 0 O y w m c X V v d D t T Z W N 0 a W 9 u M S 8 x M D Q 1 N y 9 B d X R v U m V t b 3 Z l Z E N v b H V t b n M x L n t Q Z X J j Z W 5 0 I E 1 h c m d p b i B v Z i B F c n J v c i w 1 f S Z x d W 9 0 O y w m c X V v d D t T Z W N 0 a W 9 u M S 8 x M D Q 1 N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0 N T c v Q X V 0 b 1 J l b W 9 2 Z W R D b 2 x 1 b W 5 z M S 5 7 W k N U Q T U s M H 0 m c X V v d D s s J n F 1 b 3 Q 7 U 2 V j d G l v b j E v M T A 0 N T c v Q X V 0 b 1 J l b W 9 2 Z W R D b 2 x 1 b W 5 z M S 5 7 T G F i Z W w s M X 0 m c X V v d D s s J n F 1 b 3 Q 7 U 2 V j d G l v b j E v M T A 0 N T c v Q X V 0 b 1 J l b W 9 2 Z W R D b 2 x 1 b W 5 z M S 5 7 R X N 0 a W 1 h d G U s M n 0 m c X V v d D s s J n F 1 b 3 Q 7 U 2 V j d G l v b j E v M T A 0 N T c v Q X V 0 b 1 J l b W 9 2 Z W R D b 2 x 1 b W 5 z M S 5 7 T W F y Z 2 l u I G 9 m I E V y c m 9 y L D N 9 J n F 1 b 3 Q 7 L C Z x d W 9 0 O 1 N l Y 3 R p b 2 4 x L z E w N D U 3 L 0 F 1 d G 9 S Z W 1 v d m V k Q 2 9 s d W 1 u c z E u e 1 B l c m N l b n Q s N H 0 m c X V v d D s s J n F 1 b 3 Q 7 U 2 V j d G l v b j E v M T A 0 N T c v Q X V 0 b 1 J l b W 9 2 Z W R D b 2 x 1 b W 5 z M S 5 7 U G V y Y 2 V u d C B N Y X J n a W 4 g b 2 Y g R X J y b 3 I s N X 0 m c X V v d D s s J n F 1 b 3 Q 7 U 2 V j d G l v b j E v M T A 0 N T c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Q 1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c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c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c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c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3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c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c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c v M T A 0 N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D Y 5 Y z U w N 2 Y t N m E 3 Y S 0 0 N j U x L T h i Z T g t N D U 1 Z G N j Z j E z M T Q y I i A v P j x F b n R y e S B U e X B l P S J G a W x s V G F y Z 2 V 0 I i B W Y W x 1 Z T 0 i c 1 R h Y m x l X 0 V 4 d G V y b m F s R G F 0 Y V 8 x M z k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N T U u N D I 5 M z A w O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0 N T g v Q X V 0 b 1 J l b W 9 2 Z W R D b 2 x 1 b W 5 z M S 5 7 W k N U Q T U s M H 0 m c X V v d D s s J n F 1 b 3 Q 7 U 2 V j d G l v b j E v M T A 0 N T g v Q X V 0 b 1 J l b W 9 2 Z W R D b 2 x 1 b W 5 z M S 5 7 T G F i Z W w s M X 0 m c X V v d D s s J n F 1 b 3 Q 7 U 2 V j d G l v b j E v M T A 0 N T g v Q X V 0 b 1 J l b W 9 2 Z W R D b 2 x 1 b W 5 z M S 5 7 R X N 0 a W 1 h d G U s M n 0 m c X V v d D s s J n F 1 b 3 Q 7 U 2 V j d G l v b j E v M T A 0 N T g v Q X V 0 b 1 J l b W 9 2 Z W R D b 2 x 1 b W 5 z M S 5 7 T W F y Z 2 l u I G 9 m I E V y c m 9 y L D N 9 J n F 1 b 3 Q 7 L C Z x d W 9 0 O 1 N l Y 3 R p b 2 4 x L z E w N D U 4 L 0 F 1 d G 9 S Z W 1 v d m V k Q 2 9 s d W 1 u c z E u e 1 B l c m N l b n Q s N H 0 m c X V v d D s s J n F 1 b 3 Q 7 U 2 V j d G l v b j E v M T A 0 N T g v Q X V 0 b 1 J l b W 9 2 Z W R D b 2 x 1 b W 5 z M S 5 7 U G V y Y 2 V u d C B N Y X J n a W 4 g b 2 Y g R X J y b 3 I s N X 0 m c X V v d D s s J n F 1 b 3 Q 7 U 2 V j d G l v b j E v M T A 0 N T g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N D U 4 L 0 F 1 d G 9 S Z W 1 v d m V k Q 2 9 s d W 1 u c z E u e 1 p D V E E 1 L D B 9 J n F 1 b 3 Q 7 L C Z x d W 9 0 O 1 N l Y 3 R p b 2 4 x L z E w N D U 4 L 0 F 1 d G 9 S Z W 1 v d m V k Q 2 9 s d W 1 u c z E u e 0 x h Y m V s L D F 9 J n F 1 b 3 Q 7 L C Z x d W 9 0 O 1 N l Y 3 R p b 2 4 x L z E w N D U 4 L 0 F 1 d G 9 S Z W 1 v d m V k Q 2 9 s d W 1 u c z E u e 0 V z d G l t Y X R l L D J 9 J n F 1 b 3 Q 7 L C Z x d W 9 0 O 1 N l Y 3 R p b 2 4 x L z E w N D U 4 L 0 F 1 d G 9 S Z W 1 v d m V k Q 2 9 s d W 1 u c z E u e 0 1 h c m d p b i B v Z i B F c n J v c i w z f S Z x d W 9 0 O y w m c X V v d D t T Z W N 0 a W 9 u M S 8 x M D Q 1 O C 9 B d X R v U m V t b 3 Z l Z E N v b H V t b n M x L n t Q Z X J j Z W 5 0 L D R 9 J n F 1 b 3 Q 7 L C Z x d W 9 0 O 1 N l Y 3 R p b 2 4 x L z E w N D U 4 L 0 F 1 d G 9 S Z W 1 v d m V k Q 2 9 s d W 1 u c z E u e 1 B l c m N l b n Q g T W F y Z 2 l u I G 9 m I E V y c m 9 y L D V 9 J n F 1 b 3 Q 7 L C Z x d W 9 0 O 1 N l Y 3 R p b 2 4 x L z E w N D U 4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0 N T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g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g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4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4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g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4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g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4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g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g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g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g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g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4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4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g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4 L z E w N D U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g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J j M z c z N T d k L T E 3 Z T Y t N D R k Y y 1 i Y z k w L T A 2 Y z U 2 Y 2 I 2 M 2 Y w M C I g L z 4 8 R W 5 0 c n k g V H l w Z T 0 i R m l s b F R h c m d l d C I g V m F s d W U 9 I n N U Y W J s Z V 9 F e H R l c m 5 h b E R h d G F f M T Q w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x O j U 2 L j g y N j Y z O T l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N D U 5 L 0 F 1 d G 9 S Z W 1 v d m V k Q 2 9 s d W 1 u c z E u e 1 p D V E E 1 L D B 9 J n F 1 b 3 Q 7 L C Z x d W 9 0 O 1 N l Y 3 R p b 2 4 x L z E w N D U 5 L 0 F 1 d G 9 S Z W 1 v d m V k Q 2 9 s d W 1 u c z E u e 0 x h Y m V s L D F 9 J n F 1 b 3 Q 7 L C Z x d W 9 0 O 1 N l Y 3 R p b 2 4 x L z E w N D U 5 L 0 F 1 d G 9 S Z W 1 v d m V k Q 2 9 s d W 1 u c z E u e 0 V z d G l t Y X R l L D J 9 J n F 1 b 3 Q 7 L C Z x d W 9 0 O 1 N l Y 3 R p b 2 4 x L z E w N D U 5 L 0 F 1 d G 9 S Z W 1 v d m V k Q 2 9 s d W 1 u c z E u e 0 1 h c m d p b i B v Z i B F c n J v c i w z f S Z x d W 9 0 O y w m c X V v d D t T Z W N 0 a W 9 u M S 8 x M D Q 1 O S 9 B d X R v U m V t b 3 Z l Z E N v b H V t b n M x L n t Q Z X J j Z W 5 0 L D R 9 J n F 1 b 3 Q 7 L C Z x d W 9 0 O 1 N l Y 3 R p b 2 4 x L z E w N D U 5 L 0 F 1 d G 9 S Z W 1 v d m V k Q 2 9 s d W 1 u c z E u e 1 B l c m N l b n Q g T W F y Z 2 l u I G 9 m I E V y c m 9 y L D V 9 J n F 1 b 3 Q 7 L C Z x d W 9 0 O 1 N l Y 3 R p b 2 4 x L z E w N D U 5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Q 1 O S 9 B d X R v U m V t b 3 Z l Z E N v b H V t b n M x L n t a Q 1 R B N S w w f S Z x d W 9 0 O y w m c X V v d D t T Z W N 0 a W 9 u M S 8 x M D Q 1 O S 9 B d X R v U m V t b 3 Z l Z E N v b H V t b n M x L n t M Y W J l b C w x f S Z x d W 9 0 O y w m c X V v d D t T Z W N 0 a W 9 u M S 8 x M D Q 1 O S 9 B d X R v U m V t b 3 Z l Z E N v b H V t b n M x L n t F c 3 R p b W F 0 Z S w y f S Z x d W 9 0 O y w m c X V v d D t T Z W N 0 a W 9 u M S 8 x M D Q 1 O S 9 B d X R v U m V t b 3 Z l Z E N v b H V t b n M x L n t N Y X J n a W 4 g b 2 Y g R X J y b 3 I s M 3 0 m c X V v d D s s J n F 1 b 3 Q 7 U 2 V j d G l v b j E v M T A 0 N T k v Q X V 0 b 1 J l b W 9 2 Z W R D b 2 x 1 b W 5 z M S 5 7 U G V y Y 2 V u d C w 0 f S Z x d W 9 0 O y w m c X V v d D t T Z W N 0 a W 9 u M S 8 x M D Q 1 O S 9 B d X R v U m V t b 3 Z l Z E N v b H V t b n M x L n t Q Z X J j Z W 5 0 I E 1 h c m d p b i B v Z i B F c n J v c i w 1 f S Z x d W 9 0 O y w m c X V v d D t T Z W N 0 a W 9 u M S 8 x M D Q 1 O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N D U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5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5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5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5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5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5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5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T k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5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5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5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1 O S 8 x M D Q 1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U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0 O W I w M z Z k N y 0 1 M z l h L T Q y Z T M t O T h l N i 0 3 M z A x Y z g 3 N j E 3 N W M i I C 8 + P E V u d H J 5 I F R 5 c G U 9 I k Z p b G x U Y X J n Z X Q i I F Z h b H V l P S J z V G F i b G V f R X h 0 Z X J u Y W x E Y X R h X z E 0 M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T o 1 O C 4 x M z U 5 N z k x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Q 2 M C 9 B d X R v U m V t b 3 Z l Z E N v b H V t b n M x L n t a Q 1 R B N S w w f S Z x d W 9 0 O y w m c X V v d D t T Z W N 0 a W 9 u M S 8 x M D Q 2 M C 9 B d X R v U m V t b 3 Z l Z E N v b H V t b n M x L n t M Y W J l b C w x f S Z x d W 9 0 O y w m c X V v d D t T Z W N 0 a W 9 u M S 8 x M D Q 2 M C 9 B d X R v U m V t b 3 Z l Z E N v b H V t b n M x L n t F c 3 R p b W F 0 Z S w y f S Z x d W 9 0 O y w m c X V v d D t T Z W N 0 a W 9 u M S 8 x M D Q 2 M C 9 B d X R v U m V t b 3 Z l Z E N v b H V t b n M x L n t N Y X J n a W 4 g b 2 Y g R X J y b 3 I s M 3 0 m c X V v d D s s J n F 1 b 3 Q 7 U 2 V j d G l v b j E v M T A 0 N j A v Q X V 0 b 1 J l b W 9 2 Z W R D b 2 x 1 b W 5 z M S 5 7 U G V y Y 2 V u d C w 0 f S Z x d W 9 0 O y w m c X V v d D t T Z W N 0 a W 9 u M S 8 x M D Q 2 M C 9 B d X R v U m V t b 3 Z l Z E N v b H V t b n M x L n t Q Z X J j Z W 5 0 I E 1 h c m d p b i B v Z i B F c n J v c i w 1 f S Z x d W 9 0 O y w m c X V v d D t T Z W N 0 a W 9 u M S 8 x M D Q 2 M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0 N j A v Q X V 0 b 1 J l b W 9 2 Z W R D b 2 x 1 b W 5 z M S 5 7 W k N U Q T U s M H 0 m c X V v d D s s J n F 1 b 3 Q 7 U 2 V j d G l v b j E v M T A 0 N j A v Q X V 0 b 1 J l b W 9 2 Z W R D b 2 x 1 b W 5 z M S 5 7 T G F i Z W w s M X 0 m c X V v d D s s J n F 1 b 3 Q 7 U 2 V j d G l v b j E v M T A 0 N j A v Q X V 0 b 1 J l b W 9 2 Z W R D b 2 x 1 b W 5 z M S 5 7 R X N 0 a W 1 h d G U s M n 0 m c X V v d D s s J n F 1 b 3 Q 7 U 2 V j d G l v b j E v M T A 0 N j A v Q X V 0 b 1 J l b W 9 2 Z W R D b 2 x 1 b W 5 z M S 5 7 T W F y Z 2 l u I G 9 m I E V y c m 9 y L D N 9 J n F 1 b 3 Q 7 L C Z x d W 9 0 O 1 N l Y 3 R p b 2 4 x L z E w N D Y w L 0 F 1 d G 9 S Z W 1 v d m V k Q 2 9 s d W 1 u c z E u e 1 B l c m N l b n Q s N H 0 m c X V v d D s s J n F 1 b 3 Q 7 U 2 V j d G l v b j E v M T A 0 N j A v Q X V 0 b 1 J l b W 9 2 Z W R D b 2 x 1 b W 5 z M S 5 7 U G V y Y 2 V u d C B N Y X J n a W 4 g b 2 Y g R X J y b 3 I s N X 0 m c X V v d D s s J n F 1 b 3 Q 7 U 2 V j d G l v b j E v M T A 0 N j A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Q 2 M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A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A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A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A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w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A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A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A v M T A 0 N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G Q 4 Z j M 0 M 2 Y t Z D Y 4 O S 0 0 M j Z l L T k 3 O D A t O D Y 0 M j J h Z T g 4 M j E 4 I i A v P j x F b n R y e S B U e X B l P S J G a W x s V G F y Z 2 V 0 I i B W Y W x 1 Z T 0 i c 1 R h Y m x l X 0 V 4 d G V y b m F s R G F 0 Y V 8 x N D I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E 6 N T k u N j A x O D M 4 M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0 N j I v Q X V 0 b 1 J l b W 9 2 Z W R D b 2 x 1 b W 5 z M S 5 7 W k N U Q T U s M H 0 m c X V v d D s s J n F 1 b 3 Q 7 U 2 V j d G l v b j E v M T A 0 N j I v Q X V 0 b 1 J l b W 9 2 Z W R D b 2 x 1 b W 5 z M S 5 7 T G F i Z W w s M X 0 m c X V v d D s s J n F 1 b 3 Q 7 U 2 V j d G l v b j E v M T A 0 N j I v Q X V 0 b 1 J l b W 9 2 Z W R D b 2 x 1 b W 5 z M S 5 7 R X N 0 a W 1 h d G U s M n 0 m c X V v d D s s J n F 1 b 3 Q 7 U 2 V j d G l v b j E v M T A 0 N j I v Q X V 0 b 1 J l b W 9 2 Z W R D b 2 x 1 b W 5 z M S 5 7 T W F y Z 2 l u I G 9 m I E V y c m 9 y L D N 9 J n F 1 b 3 Q 7 L C Z x d W 9 0 O 1 N l Y 3 R p b 2 4 x L z E w N D Y y L 0 F 1 d G 9 S Z W 1 v d m V k Q 2 9 s d W 1 u c z E u e 1 B l c m N l b n Q s N H 0 m c X V v d D s s J n F 1 b 3 Q 7 U 2 V j d G l v b j E v M T A 0 N j I v Q X V 0 b 1 J l b W 9 2 Z W R D b 2 x 1 b W 5 z M S 5 7 U G V y Y 2 V u d C B N Y X J n a W 4 g b 2 Y g R X J y b 3 I s N X 0 m c X V v d D s s J n F 1 b 3 Q 7 U 2 V j d G l v b j E v M T A 0 N j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N D Y y L 0 F 1 d G 9 S Z W 1 v d m V k Q 2 9 s d W 1 u c z E u e 1 p D V E E 1 L D B 9 J n F 1 b 3 Q 7 L C Z x d W 9 0 O 1 N l Y 3 R p b 2 4 x L z E w N D Y y L 0 F 1 d G 9 S Z W 1 v d m V k Q 2 9 s d W 1 u c z E u e 0 x h Y m V s L D F 9 J n F 1 b 3 Q 7 L C Z x d W 9 0 O 1 N l Y 3 R p b 2 4 x L z E w N D Y y L 0 F 1 d G 9 S Z W 1 v d m V k Q 2 9 s d W 1 u c z E u e 0 V z d G l t Y X R l L D J 9 J n F 1 b 3 Q 7 L C Z x d W 9 0 O 1 N l Y 3 R p b 2 4 x L z E w N D Y y L 0 F 1 d G 9 S Z W 1 v d m V k Q 2 9 s d W 1 u c z E u e 0 1 h c m d p b i B v Z i B F c n J v c i w z f S Z x d W 9 0 O y w m c X V v d D t T Z W N 0 a W 9 u M S 8 x M D Q 2 M i 9 B d X R v U m V t b 3 Z l Z E N v b H V t b n M x L n t Q Z X J j Z W 5 0 L D R 9 J n F 1 b 3 Q 7 L C Z x d W 9 0 O 1 N l Y 3 R p b 2 4 x L z E w N D Y y L 0 F 1 d G 9 S Z W 1 v d m V k Q 2 9 s d W 1 u c z E u e 1 B l c m N l b n Q g T W F y Z 2 l u I G 9 m I E V y c m 9 y L D V 9 J n F 1 b 3 Q 7 L C Z x d W 9 0 O 1 N l Y 3 R p b 2 4 x L z E w N D Y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0 N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y L z E w N D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I 4 Z W M 4 M D g 5 L T M 5 Z j M t N D U x N i 1 i O D g x L W R i N D d i N j F h N z R l O C I g L z 4 8 R W 5 0 c n k g V H l w Z T 0 i R m l s b F R h c m d l d C I g V m F s d W U 9 I n N U Y W J s Z V 9 F e H R l c m 5 h b E R h d G F f M T Q z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y O j A x L j E x M D E 4 N D l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N D Y z L 0 F 1 d G 9 S Z W 1 v d m V k Q 2 9 s d W 1 u c z E u e 1 p D V E E 1 L D B 9 J n F 1 b 3 Q 7 L C Z x d W 9 0 O 1 N l Y 3 R p b 2 4 x L z E w N D Y z L 0 F 1 d G 9 S Z W 1 v d m V k Q 2 9 s d W 1 u c z E u e 0 x h Y m V s L D F 9 J n F 1 b 3 Q 7 L C Z x d W 9 0 O 1 N l Y 3 R p b 2 4 x L z E w N D Y z L 0 F 1 d G 9 S Z W 1 v d m V k Q 2 9 s d W 1 u c z E u e 0 V z d G l t Y X R l L D J 9 J n F 1 b 3 Q 7 L C Z x d W 9 0 O 1 N l Y 3 R p b 2 4 x L z E w N D Y z L 0 F 1 d G 9 S Z W 1 v d m V k Q 2 9 s d W 1 u c z E u e 0 1 h c m d p b i B v Z i B F c n J v c i w z f S Z x d W 9 0 O y w m c X V v d D t T Z W N 0 a W 9 u M S 8 x M D Q 2 M y 9 B d X R v U m V t b 3 Z l Z E N v b H V t b n M x L n t Q Z X J j Z W 5 0 L D R 9 J n F 1 b 3 Q 7 L C Z x d W 9 0 O 1 N l Y 3 R p b 2 4 x L z E w N D Y z L 0 F 1 d G 9 S Z W 1 v d m V k Q 2 9 s d W 1 u c z E u e 1 B l c m N l b n Q g T W F y Z 2 l u I G 9 m I E V y c m 9 y L D V 9 J n F 1 b 3 Q 7 L C Z x d W 9 0 O 1 N l Y 3 R p b 2 4 x L z E w N D Y z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Q 2 M y 9 B d X R v U m V t b 3 Z l Z E N v b H V t b n M x L n t a Q 1 R B N S w w f S Z x d W 9 0 O y w m c X V v d D t T Z W N 0 a W 9 u M S 8 x M D Q 2 M y 9 B d X R v U m V t b 3 Z l Z E N v b H V t b n M x L n t M Y W J l b C w x f S Z x d W 9 0 O y w m c X V v d D t T Z W N 0 a W 9 u M S 8 x M D Q 2 M y 9 B d X R v U m V t b 3 Z l Z E N v b H V t b n M x L n t F c 3 R p b W F 0 Z S w y f S Z x d W 9 0 O y w m c X V v d D t T Z W N 0 a W 9 u M S 8 x M D Q 2 M y 9 B d X R v U m V t b 3 Z l Z E N v b H V t b n M x L n t N Y X J n a W 4 g b 2 Y g R X J y b 3 I s M 3 0 m c X V v d D s s J n F 1 b 3 Q 7 U 2 V j d G l v b j E v M T A 0 N j M v Q X V 0 b 1 J l b W 9 2 Z W R D b 2 x 1 b W 5 z M S 5 7 U G V y Y 2 V u d C w 0 f S Z x d W 9 0 O y w m c X V v d D t T Z W N 0 a W 9 u M S 8 x M D Q 2 M y 9 B d X R v U m V t b 3 Z l Z E N v b H V t b n M x L n t Q Z X J j Z W 5 0 I E 1 h c m d p b i B v Z i B F c n J v c i w 1 f S Z x d W 9 0 O y w m c X V v d D t T Z W N 0 a W 9 u M S 8 x M D Q 2 M y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N D Y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z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y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y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z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y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z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y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z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z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M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z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M y 8 x M D Q 2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w M T I y M G U w N C 1 m N 2 I 5 L T R l M W M t O G J k N i 0 1 N D U z O D Z j Z j g 3 M j I i I C 8 + P E V u d H J 5 I F R 5 c G U 9 I k Z p b G x U Y X J n Z X Q i I F Z h b H V l P S J z V G F i b G V f R X h 0 Z X J u Y W x E Y X R h X z E 0 N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j o w M i 4 4 N D A 5 N D Q y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Q 2 N i 9 B d X R v U m V t b 3 Z l Z E N v b H V t b n M x L n t a Q 1 R B N S w w f S Z x d W 9 0 O y w m c X V v d D t T Z W N 0 a W 9 u M S 8 x M D Q 2 N i 9 B d X R v U m V t b 3 Z l Z E N v b H V t b n M x L n t M Y W J l b C w x f S Z x d W 9 0 O y w m c X V v d D t T Z W N 0 a W 9 u M S 8 x M D Q 2 N i 9 B d X R v U m V t b 3 Z l Z E N v b H V t b n M x L n t F c 3 R p b W F 0 Z S w y f S Z x d W 9 0 O y w m c X V v d D t T Z W N 0 a W 9 u M S 8 x M D Q 2 N i 9 B d X R v U m V t b 3 Z l Z E N v b H V t b n M x L n t N Y X J n a W 4 g b 2 Y g R X J y b 3 I s M 3 0 m c X V v d D s s J n F 1 b 3 Q 7 U 2 V j d G l v b j E v M T A 0 N j Y v Q X V 0 b 1 J l b W 9 2 Z W R D b 2 x 1 b W 5 z M S 5 7 U G V y Y 2 V u d C w 0 f S Z x d W 9 0 O y w m c X V v d D t T Z W N 0 a W 9 u M S 8 x M D Q 2 N i 9 B d X R v U m V t b 3 Z l Z E N v b H V t b n M x L n t Q Z X J j Z W 5 0 I E 1 h c m d p b i B v Z i B F c n J v c i w 1 f S Z x d W 9 0 O y w m c X V v d D t T Z W N 0 a W 9 u M S 8 x M D Q 2 N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0 N j Y v Q X V 0 b 1 J l b W 9 2 Z W R D b 2 x 1 b W 5 z M S 5 7 W k N U Q T U s M H 0 m c X V v d D s s J n F 1 b 3 Q 7 U 2 V j d G l v b j E v M T A 0 N j Y v Q X V 0 b 1 J l b W 9 2 Z W R D b 2 x 1 b W 5 z M S 5 7 T G F i Z W w s M X 0 m c X V v d D s s J n F 1 b 3 Q 7 U 2 V j d G l v b j E v M T A 0 N j Y v Q X V 0 b 1 J l b W 9 2 Z W R D b 2 x 1 b W 5 z M S 5 7 R X N 0 a W 1 h d G U s M n 0 m c X V v d D s s J n F 1 b 3 Q 7 U 2 V j d G l v b j E v M T A 0 N j Y v Q X V 0 b 1 J l b W 9 2 Z W R D b 2 x 1 b W 5 z M S 5 7 T W F y Z 2 l u I G 9 m I E V y c m 9 y L D N 9 J n F 1 b 3 Q 7 L C Z x d W 9 0 O 1 N l Y 3 R p b 2 4 x L z E w N D Y 2 L 0 F 1 d G 9 S Z W 1 v d m V k Q 2 9 s d W 1 u c z E u e 1 B l c m N l b n Q s N H 0 m c X V v d D s s J n F 1 b 3 Q 7 U 2 V j d G l v b j E v M T A 0 N j Y v Q X V 0 b 1 J l b W 9 2 Z W R D b 2 x 1 b W 5 z M S 5 7 U G V y Y 2 V u d C B N Y X J n a W 4 g b 2 Y g R X J y b 3 I s N X 0 m c X V v d D s s J n F 1 b 3 Q 7 U 2 V j d G l v b j E v M T A 0 N j Y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Q 2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Y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Y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Y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Y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2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Y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Y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Y v M T A 0 N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T E 0 M D E 0 N D g t M D B i Z C 0 0 M z B i L W I 5 Z W I t M W Q 0 M z E w M z B h O W J h I i A v P j x F b n R y e S B U e X B l P S J G a W x s V G F y Z 2 V 0 I i B W Y W x 1 Z T 0 i c 1 R h Y m x l X 0 V 4 d G V y b m F s R G F 0 Y V 8 x N D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I 6 M D Q u M z Q w M j Y y O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0 N j c v Q X V 0 b 1 J l b W 9 2 Z W R D b 2 x 1 b W 5 z M S 5 7 W k N U Q T U s M H 0 m c X V v d D s s J n F 1 b 3 Q 7 U 2 V j d G l v b j E v M T A 0 N j c v Q X V 0 b 1 J l b W 9 2 Z W R D b 2 x 1 b W 5 z M S 5 7 T G F i Z W w s M X 0 m c X V v d D s s J n F 1 b 3 Q 7 U 2 V j d G l v b j E v M T A 0 N j c v Q X V 0 b 1 J l b W 9 2 Z W R D b 2 x 1 b W 5 z M S 5 7 R X N 0 a W 1 h d G U s M n 0 m c X V v d D s s J n F 1 b 3 Q 7 U 2 V j d G l v b j E v M T A 0 N j c v Q X V 0 b 1 J l b W 9 2 Z W R D b 2 x 1 b W 5 z M S 5 7 T W F y Z 2 l u I G 9 m I E V y c m 9 y L D N 9 J n F 1 b 3 Q 7 L C Z x d W 9 0 O 1 N l Y 3 R p b 2 4 x L z E w N D Y 3 L 0 F 1 d G 9 S Z W 1 v d m V k Q 2 9 s d W 1 u c z E u e 1 B l c m N l b n Q s N H 0 m c X V v d D s s J n F 1 b 3 Q 7 U 2 V j d G l v b j E v M T A 0 N j c v Q X V 0 b 1 J l b W 9 2 Z W R D b 2 x 1 b W 5 z M S 5 7 U G V y Y 2 V u d C B N Y X J n a W 4 g b 2 Y g R X J y b 3 I s N X 0 m c X V v d D s s J n F 1 b 3 Q 7 U 2 V j d G l v b j E v M T A 0 N j c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N D Y 3 L 0 F 1 d G 9 S Z W 1 v d m V k Q 2 9 s d W 1 u c z E u e 1 p D V E E 1 L D B 9 J n F 1 b 3 Q 7 L C Z x d W 9 0 O 1 N l Y 3 R p b 2 4 x L z E w N D Y 3 L 0 F 1 d G 9 S Z W 1 v d m V k Q 2 9 s d W 1 u c z E u e 0 x h Y m V s L D F 9 J n F 1 b 3 Q 7 L C Z x d W 9 0 O 1 N l Y 3 R p b 2 4 x L z E w N D Y 3 L 0 F 1 d G 9 S Z W 1 v d m V k Q 2 9 s d W 1 u c z E u e 0 V z d G l t Y X R l L D J 9 J n F 1 b 3 Q 7 L C Z x d W 9 0 O 1 N l Y 3 R p b 2 4 x L z E w N D Y 3 L 0 F 1 d G 9 S Z W 1 v d m V k Q 2 9 s d W 1 u c z E u e 0 1 h c m d p b i B v Z i B F c n J v c i w z f S Z x d W 9 0 O y w m c X V v d D t T Z W N 0 a W 9 u M S 8 x M D Q 2 N y 9 B d X R v U m V t b 3 Z l Z E N v b H V t b n M x L n t Q Z X J j Z W 5 0 L D R 9 J n F 1 b 3 Q 7 L C Z x d W 9 0 O 1 N l Y 3 R p b 2 4 x L z E w N D Y 3 L 0 F 1 d G 9 S Z W 1 v d m V k Q 2 9 s d W 1 u c z E u e 1 B l c m N l b n Q g T W F y Z 2 l u I G 9 m I E V y c m 9 y L D V 9 J n F 1 b 3 Q 7 L C Z x d W 9 0 O 1 N l Y 3 R p b 2 4 x L z E w N D Y 3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0 N j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c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c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3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3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c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3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c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3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c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c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N y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c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c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3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3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c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3 L z E w N D Y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R j M m I 3 O W E 4 L T B m Z m M t N G V l N S 1 h Z m I 0 L T V l Y j R i N T R k O G E x M C I g L z 4 8 R W 5 0 c n k g V H l w Z T 0 i R m l s b F R h c m d l d C I g V m F s d W U 9 I n N U Y W J s Z V 9 F e H R l c m 5 h b E R h d G F f M T Q 2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y O j A 1 L j k w N T g 3 M z d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N D Y 4 L 0 F 1 d G 9 S Z W 1 v d m V k Q 2 9 s d W 1 u c z E u e 1 p D V E E 1 L D B 9 J n F 1 b 3 Q 7 L C Z x d W 9 0 O 1 N l Y 3 R p b 2 4 x L z E w N D Y 4 L 0 F 1 d G 9 S Z W 1 v d m V k Q 2 9 s d W 1 u c z E u e 0 x h Y m V s L D F 9 J n F 1 b 3 Q 7 L C Z x d W 9 0 O 1 N l Y 3 R p b 2 4 x L z E w N D Y 4 L 0 F 1 d G 9 S Z W 1 v d m V k Q 2 9 s d W 1 u c z E u e 0 V z d G l t Y X R l L D J 9 J n F 1 b 3 Q 7 L C Z x d W 9 0 O 1 N l Y 3 R p b 2 4 x L z E w N D Y 4 L 0 F 1 d G 9 S Z W 1 v d m V k Q 2 9 s d W 1 u c z E u e 0 1 h c m d p b i B v Z i B F c n J v c i w z f S Z x d W 9 0 O y w m c X V v d D t T Z W N 0 a W 9 u M S 8 x M D Q 2 O C 9 B d X R v U m V t b 3 Z l Z E N v b H V t b n M x L n t Q Z X J j Z W 5 0 L D R 9 J n F 1 b 3 Q 7 L C Z x d W 9 0 O 1 N l Y 3 R p b 2 4 x L z E w N D Y 4 L 0 F 1 d G 9 S Z W 1 v d m V k Q 2 9 s d W 1 u c z E u e 1 B l c m N l b n Q g T W F y Z 2 l u I G 9 m I E V y c m 9 y L D V 9 J n F 1 b 3 Q 7 L C Z x d W 9 0 O 1 N l Y 3 R p b 2 4 x L z E w N D Y 4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Q 2 O C 9 B d X R v U m V t b 3 Z l Z E N v b H V t b n M x L n t a Q 1 R B N S w w f S Z x d W 9 0 O y w m c X V v d D t T Z W N 0 a W 9 u M S 8 x M D Q 2 O C 9 B d X R v U m V t b 3 Z l Z E N v b H V t b n M x L n t M Y W J l b C w x f S Z x d W 9 0 O y w m c X V v d D t T Z W N 0 a W 9 u M S 8 x M D Q 2 O C 9 B d X R v U m V t b 3 Z l Z E N v b H V t b n M x L n t F c 3 R p b W F 0 Z S w y f S Z x d W 9 0 O y w m c X V v d D t T Z W N 0 a W 9 u M S 8 x M D Q 2 O C 9 B d X R v U m V t b 3 Z l Z E N v b H V t b n M x L n t N Y X J n a W 4 g b 2 Y g R X J y b 3 I s M 3 0 m c X V v d D s s J n F 1 b 3 Q 7 U 2 V j d G l v b j E v M T A 0 N j g v Q X V 0 b 1 J l b W 9 2 Z W R D b 2 x 1 b W 5 z M S 5 7 U G V y Y 2 V u d C w 0 f S Z x d W 9 0 O y w m c X V v d D t T Z W N 0 a W 9 u M S 8 x M D Q 2 O C 9 B d X R v U m V t b 3 Z l Z E N v b H V t b n M x L n t Q Z X J j Z W 5 0 I E 1 h c m d p b i B v Z i B F c n J v c i w 1 f S Z x d W 9 0 O y w m c X V v d D t T Z W N 0 a W 9 u M S 8 x M D Q 2 O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N D Y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4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4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4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4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4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4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4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g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4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4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4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C 8 x M D Q 2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4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l M W R l O D g 4 Z i 1 l O D c 4 L T Q z O T k t Y m V h Z i 0 w N T B l O W I 3 M j R h Z G E i I C 8 + P E V u d H J 5 I F R 5 c G U 9 I k Z p b G x U Y X J n Z X Q i I F Z h b H V l P S J z V G F i b G V f R X h 0 Z X J u Y W x E Y X R h X z E 0 N y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j o w N y 4 0 N z Q w M z c 4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Q 2 O S 9 B d X R v U m V t b 3 Z l Z E N v b H V t b n M x L n t a Q 1 R B N S w w f S Z x d W 9 0 O y w m c X V v d D t T Z W N 0 a W 9 u M S 8 x M D Q 2 O S 9 B d X R v U m V t b 3 Z l Z E N v b H V t b n M x L n t M Y W J l b C w x f S Z x d W 9 0 O y w m c X V v d D t T Z W N 0 a W 9 u M S 8 x M D Q 2 O S 9 B d X R v U m V t b 3 Z l Z E N v b H V t b n M x L n t F c 3 R p b W F 0 Z S w y f S Z x d W 9 0 O y w m c X V v d D t T Z W N 0 a W 9 u M S 8 x M D Q 2 O S 9 B d X R v U m V t b 3 Z l Z E N v b H V t b n M x L n t N Y X J n a W 4 g b 2 Y g R X J y b 3 I s M 3 0 m c X V v d D s s J n F 1 b 3 Q 7 U 2 V j d G l v b j E v M T A 0 N j k v Q X V 0 b 1 J l b W 9 2 Z W R D b 2 x 1 b W 5 z M S 5 7 U G V y Y 2 V u d C w 0 f S Z x d W 9 0 O y w m c X V v d D t T Z W N 0 a W 9 u M S 8 x M D Q 2 O S 9 B d X R v U m V t b 3 Z l Z E N v b H V t b n M x L n t Q Z X J j Z W 5 0 I E 1 h c m d p b i B v Z i B F c n J v c i w 1 f S Z x d W 9 0 O y w m c X V v d D t T Z W N 0 a W 9 u M S 8 x M D Q 2 O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A 0 N j k v Q X V 0 b 1 J l b W 9 2 Z W R D b 2 x 1 b W 5 z M S 5 7 W k N U Q T U s M H 0 m c X V v d D s s J n F 1 b 3 Q 7 U 2 V j d G l v b j E v M T A 0 N j k v Q X V 0 b 1 J l b W 9 2 Z W R D b 2 x 1 b W 5 z M S 5 7 T G F i Z W w s M X 0 m c X V v d D s s J n F 1 b 3 Q 7 U 2 V j d G l v b j E v M T A 0 N j k v Q X V 0 b 1 J l b W 9 2 Z W R D b 2 x 1 b W 5 z M S 5 7 R X N 0 a W 1 h d G U s M n 0 m c X V v d D s s J n F 1 b 3 Q 7 U 2 V j d G l v b j E v M T A 0 N j k v Q X V 0 b 1 J l b W 9 2 Z W R D b 2 x 1 b W 5 z M S 5 7 T W F y Z 2 l u I G 9 m I E V y c m 9 y L D N 9 J n F 1 b 3 Q 7 L C Z x d W 9 0 O 1 N l Y 3 R p b 2 4 x L z E w N D Y 5 L 0 F 1 d G 9 S Z W 1 v d m V k Q 2 9 s d W 1 u c z E u e 1 B l c m N l b n Q s N H 0 m c X V v d D s s J n F 1 b 3 Q 7 U 2 V j d G l v b j E v M T A 0 N j k v Q X V 0 b 1 J l b W 9 2 Z W R D b 2 x 1 b W 5 z M S 5 7 U G V y Y 2 V u d C B N Y X J n a W 4 g b 2 Y g R X J y b 3 I s N X 0 m c X V v d D s s J n F 1 b 3 Q 7 U 2 V j d G l v b j E v M T A 0 N j k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D Q 2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k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k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k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k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Y 5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k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j k v M T A 0 N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2 O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G Y z N T Q x N D c t Z j A 4 Y y 0 0 N j E 4 L T h j M T A t N 2 J h O D R k M m U 5 M D R i I i A v P j x F b n R y e S B U e X B l P S J G a W x s V G F y Z 2 V 0 I i B W Y W x 1 Z T 0 i c 1 R h Y m x l X 0 V 4 d G V y b m F s R G F 0 Y V 8 x N D g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I 6 M D k u M D Y 1 O D M y M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0 N z I v Q X V 0 b 1 J l b W 9 2 Z W R D b 2 x 1 b W 5 z M S 5 7 W k N U Q T U s M H 0 m c X V v d D s s J n F 1 b 3 Q 7 U 2 V j d G l v b j E v M T A 0 N z I v Q X V 0 b 1 J l b W 9 2 Z W R D b 2 x 1 b W 5 z M S 5 7 T G F i Z W w s M X 0 m c X V v d D s s J n F 1 b 3 Q 7 U 2 V j d G l v b j E v M T A 0 N z I v Q X V 0 b 1 J l b W 9 2 Z W R D b 2 x 1 b W 5 z M S 5 7 R X N 0 a W 1 h d G U s M n 0 m c X V v d D s s J n F 1 b 3 Q 7 U 2 V j d G l v b j E v M T A 0 N z I v Q X V 0 b 1 J l b W 9 2 Z W R D b 2 x 1 b W 5 z M S 5 7 T W F y Z 2 l u I G 9 m I E V y c m 9 y L D N 9 J n F 1 b 3 Q 7 L C Z x d W 9 0 O 1 N l Y 3 R p b 2 4 x L z E w N D c y L 0 F 1 d G 9 S Z W 1 v d m V k Q 2 9 s d W 1 u c z E u e 1 B l c m N l b n Q s N H 0 m c X V v d D s s J n F 1 b 3 Q 7 U 2 V j d G l v b j E v M T A 0 N z I v Q X V 0 b 1 J l b W 9 2 Z W R D b 2 x 1 b W 5 z M S 5 7 U G V y Y 2 V u d C B N Y X J n a W 4 g b 2 Y g R X J y b 3 I s N X 0 m c X V v d D s s J n F 1 b 3 Q 7 U 2 V j d G l v b j E v M T A 0 N z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w N D c y L 0 F 1 d G 9 S Z W 1 v d m V k Q 2 9 s d W 1 u c z E u e 1 p D V E E 1 L D B 9 J n F 1 b 3 Q 7 L C Z x d W 9 0 O 1 N l Y 3 R p b 2 4 x L z E w N D c y L 0 F 1 d G 9 S Z W 1 v d m V k Q 2 9 s d W 1 u c z E u e 0 x h Y m V s L D F 9 J n F 1 b 3 Q 7 L C Z x d W 9 0 O 1 N l Y 3 R p b 2 4 x L z E w N D c y L 0 F 1 d G 9 S Z W 1 v d m V k Q 2 9 s d W 1 u c z E u e 0 V z d G l t Y X R l L D J 9 J n F 1 b 3 Q 7 L C Z x d W 9 0 O 1 N l Y 3 R p b 2 4 x L z E w N D c y L 0 F 1 d G 9 S Z W 1 v d m V k Q 2 9 s d W 1 u c z E u e 0 1 h c m d p b i B v Z i B F c n J v c i w z f S Z x d W 9 0 O y w m c X V v d D t T Z W N 0 a W 9 u M S 8 x M D Q 3 M i 9 B d X R v U m V t b 3 Z l Z E N v b H V t b n M x L n t Q Z X J j Z W 5 0 L D R 9 J n F 1 b 3 Q 7 L C Z x d W 9 0 O 1 N l Y 3 R p b 2 4 x L z E w N D c y L 0 F 1 d G 9 S Z W 1 v d m V k Q 2 9 s d W 1 u c z E u e 1 B l c m N l b n Q g T W F y Z 2 l u I G 9 m I E V y c m 9 y L D V 9 J n F 1 b 3 Q 7 L C Z x d W 9 0 O 1 N l Y 3 R p b 2 4 x L z E w N D c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A 0 N z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y L z E w N D c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U z M T N i Y T B j L W U 0 N T Y t N G N i M y 0 4 N m Q 3 L T I 4 M j Y 4 N D J h M z Y 5 N C I g L z 4 8 R W 5 0 c n k g V H l w Z T 0 i R m l s b F R h c m d l d C I g V m F s d W U 9 I n N U Y W J s Z V 9 F e H R l c m 5 h b E R h d G F f M T Q 5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y O j E w L j c w M z Y 2 M j d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N D c z L 0 F 1 d G 9 S Z W 1 v d m V k Q 2 9 s d W 1 u c z E u e 1 p D V E E 1 L D B 9 J n F 1 b 3 Q 7 L C Z x d W 9 0 O 1 N l Y 3 R p b 2 4 x L z E w N D c z L 0 F 1 d G 9 S Z W 1 v d m V k Q 2 9 s d W 1 u c z E u e 0 x h Y m V s L D F 9 J n F 1 b 3 Q 7 L C Z x d W 9 0 O 1 N l Y 3 R p b 2 4 x L z E w N D c z L 0 F 1 d G 9 S Z W 1 v d m V k Q 2 9 s d W 1 u c z E u e 0 V z d G l t Y X R l L D J 9 J n F 1 b 3 Q 7 L C Z x d W 9 0 O 1 N l Y 3 R p b 2 4 x L z E w N D c z L 0 F 1 d G 9 S Z W 1 v d m V k Q 2 9 s d W 1 u c z E u e 0 1 h c m d p b i B v Z i B F c n J v c i w z f S Z x d W 9 0 O y w m c X V v d D t T Z W N 0 a W 9 u M S 8 x M D Q 3 M y 9 B d X R v U m V t b 3 Z l Z E N v b H V t b n M x L n t Q Z X J j Z W 5 0 L D R 9 J n F 1 b 3 Q 7 L C Z x d W 9 0 O 1 N l Y 3 R p b 2 4 x L z E w N D c z L 0 F 1 d G 9 S Z W 1 v d m V k Q 2 9 s d W 1 u c z E u e 1 B l c m N l b n Q g T W F y Z 2 l u I G 9 m I E V y c m 9 y L D V 9 J n F 1 b 3 Q 7 L C Z x d W 9 0 O 1 N l Y 3 R p b 2 4 x L z E w N D c z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D Q 3 M y 9 B d X R v U m V t b 3 Z l Z E N v b H V t b n M x L n t a Q 1 R B N S w w f S Z x d W 9 0 O y w m c X V v d D t T Z W N 0 a W 9 u M S 8 x M D Q 3 M y 9 B d X R v U m V t b 3 Z l Z E N v b H V t b n M x L n t M Y W J l b C w x f S Z x d W 9 0 O y w m c X V v d D t T Z W N 0 a W 9 u M S 8 x M D Q 3 M y 9 B d X R v U m V t b 3 Z l Z E N v b H V t b n M x L n t F c 3 R p b W F 0 Z S w y f S Z x d W 9 0 O y w m c X V v d D t T Z W N 0 a W 9 u M S 8 x M D Q 3 M y 9 B d X R v U m V t b 3 Z l Z E N v b H V t b n M x L n t N Y X J n a W 4 g b 2 Y g R X J y b 3 I s M 3 0 m c X V v d D s s J n F 1 b 3 Q 7 U 2 V j d G l v b j E v M T A 0 N z M v Q X V 0 b 1 J l b W 9 2 Z W R D b 2 x 1 b W 5 z M S 5 7 U G V y Y 2 V u d C w 0 f S Z x d W 9 0 O y w m c X V v d D t T Z W N 0 a W 9 u M S 8 x M D Q 3 M y 9 B d X R v U m V t b 3 Z l Z E N v b H V t b n M x L n t Q Z X J j Z W 5 0 I E 1 h c m d p b i B v Z i B F c n J v c i w 1 f S Z x d W 9 0 O y w m c X V v d D t T Z W N 0 a W 9 u M S 8 x M D Q 3 M y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w N D c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z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y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y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z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y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z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y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z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z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0 N z M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z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Q 3 M y 8 x M D Q 3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N D c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x N W M 5 O T M 4 Y i 1 h N m M 4 L T R k Y j A t Y m Q 3 M i 1 i N G U 5 M j A 4 M z N k Z D A i I C 8 + P E V u d H J 5 I F R 5 c G U 9 I k Z p b G x U Y X J n Z X Q i I F Z h b H V l P S J z V G F i b G V f R X h 0 Z X J u Y W x E Y X R h X z E 1 M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j o x M i 4 3 N j Q 2 N j A z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T I w M S 9 B d X R v U m V t b 3 Z l Z E N v b H V t b n M x L n t a Q 1 R B N S w w f S Z x d W 9 0 O y w m c X V v d D t T Z W N 0 a W 9 u M S 8 x M T I w M S 9 B d X R v U m V t b 3 Z l Z E N v b H V t b n M x L n t M Y W J l b C w x f S Z x d W 9 0 O y w m c X V v d D t T Z W N 0 a W 9 u M S 8 x M T I w M S 9 B d X R v U m V t b 3 Z l Z E N v b H V t b n M x L n t F c 3 R p b W F 0 Z S w y f S Z x d W 9 0 O y w m c X V v d D t T Z W N 0 a W 9 u M S 8 x M T I w M S 9 B d X R v U m V t b 3 Z l Z E N v b H V t b n M x L n t N Y X J n a W 4 g b 2 Y g R X J y b 3 I s M 3 0 m c X V v d D s s J n F 1 b 3 Q 7 U 2 V j d G l v b j E v M T E y M D E v Q X V 0 b 1 J l b W 9 2 Z W R D b 2 x 1 b W 5 z M S 5 7 U G V y Y 2 V u d C w 0 f S Z x d W 9 0 O y w m c X V v d D t T Z W N 0 a W 9 u M S 8 x M T I w M S 9 B d X R v U m V t b 3 Z l Z E N v b H V t b n M x L n t Q Z X J j Z W 5 0 I E 1 h c m d p b i B v Z i B F c n J v c i w 1 f S Z x d W 9 0 O y w m c X V v d D t T Z W N 0 a W 9 u M S 8 x M T I w M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E y M D E v Q X V 0 b 1 J l b W 9 2 Z W R D b 2 x 1 b W 5 z M S 5 7 W k N U Q T U s M H 0 m c X V v d D s s J n F 1 b 3 Q 7 U 2 V j d G l v b j E v M T E y M D E v Q X V 0 b 1 J l b W 9 2 Z W R D b 2 x 1 b W 5 z M S 5 7 T G F i Z W w s M X 0 m c X V v d D s s J n F 1 b 3 Q 7 U 2 V j d G l v b j E v M T E y M D E v Q X V 0 b 1 J l b W 9 2 Z W R D b 2 x 1 b W 5 z M S 5 7 R X N 0 a W 1 h d G U s M n 0 m c X V v d D s s J n F 1 b 3 Q 7 U 2 V j d G l v b j E v M T E y M D E v Q X V 0 b 1 J l b W 9 2 Z W R D b 2 x 1 b W 5 z M S 5 7 T W F y Z 2 l u I G 9 m I E V y c m 9 y L D N 9 J n F 1 b 3 Q 7 L C Z x d W 9 0 O 1 N l Y 3 R p b 2 4 x L z E x M j A x L 0 F 1 d G 9 S Z W 1 v d m V k Q 2 9 s d W 1 u c z E u e 1 B l c m N l b n Q s N H 0 m c X V v d D s s J n F 1 b 3 Q 7 U 2 V j d G l v b j E v M T E y M D E v Q X V 0 b 1 J l b W 9 2 Z W R D b 2 x 1 b W 5 z M S 5 7 U G V y Y 2 V u d C B N Y X J n a W 4 g b 2 Y g R X J y b 3 I s N X 0 m c X V v d D s s J n F 1 b 3 Q 7 U 2 V j d G l v b j E v M T E y M D E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T I w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E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M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M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M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x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E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E v M T E y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j R h N W I 1 M G M t N 2 Q 2 Z i 0 0 M z g 3 L W E 4 Y z g t O G Z j O G J i Z D U 4 N D g 3 I i A v P j x F b n R y e S B U e X B l P S J G a W x s V G F y Z 2 V 0 I i B W Y W x 1 Z T 0 i c 1 R h Y m x l X 0 V 4 d G V y b m F s R G F 0 Y V 8 x N T E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I 6 M T Q u N T A x N D k z M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y M D U v Q X V 0 b 1 J l b W 9 2 Z W R D b 2 x 1 b W 5 z M S 5 7 W k N U Q T U s M H 0 m c X V v d D s s J n F 1 b 3 Q 7 U 2 V j d G l v b j E v M T E y M D U v Q X V 0 b 1 J l b W 9 2 Z W R D b 2 x 1 b W 5 z M S 5 7 T G F i Z W w s M X 0 m c X V v d D s s J n F 1 b 3 Q 7 U 2 V j d G l v b j E v M T E y M D U v Q X V 0 b 1 J l b W 9 2 Z W R D b 2 x 1 b W 5 z M S 5 7 R X N 0 a W 1 h d G U s M n 0 m c X V v d D s s J n F 1 b 3 Q 7 U 2 V j d G l v b j E v M T E y M D U v Q X V 0 b 1 J l b W 9 2 Z W R D b 2 x 1 b W 5 z M S 5 7 T W F y Z 2 l u I G 9 m I E V y c m 9 y L D N 9 J n F 1 b 3 Q 7 L C Z x d W 9 0 O 1 N l Y 3 R p b 2 4 x L z E x M j A 1 L 0 F 1 d G 9 S Z W 1 v d m V k Q 2 9 s d W 1 u c z E u e 1 B l c m N l b n Q s N H 0 m c X V v d D s s J n F 1 b 3 Q 7 U 2 V j d G l v b j E v M T E y M D U v Q X V 0 b 1 J l b W 9 2 Z W R D b 2 x 1 b W 5 z M S 5 7 U G V y Y 2 V u d C B N Y X J n a W 4 g b 2 Y g R X J y b 3 I s N X 0 m c X V v d D s s J n F 1 b 3 Q 7 U 2 V j d G l v b j E v M T E y M D U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x M j A 1 L 0 F 1 d G 9 S Z W 1 v d m V k Q 2 9 s d W 1 u c z E u e 1 p D V E E 1 L D B 9 J n F 1 b 3 Q 7 L C Z x d W 9 0 O 1 N l Y 3 R p b 2 4 x L z E x M j A 1 L 0 F 1 d G 9 S Z W 1 v d m V k Q 2 9 s d W 1 u c z E u e 0 x h Y m V s L D F 9 J n F 1 b 3 Q 7 L C Z x d W 9 0 O 1 N l Y 3 R p b 2 4 x L z E x M j A 1 L 0 F 1 d G 9 S Z W 1 v d m V k Q 2 9 s d W 1 u c z E u e 0 V z d G l t Y X R l L D J 9 J n F 1 b 3 Q 7 L C Z x d W 9 0 O 1 N l Y 3 R p b 2 4 x L z E x M j A 1 L 0 F 1 d G 9 S Z W 1 v d m V k Q 2 9 s d W 1 u c z E u e 0 1 h c m d p b i B v Z i B F c n J v c i w z f S Z x d W 9 0 O y w m c X V v d D t T Z W N 0 a W 9 u M S 8 x M T I w N S 9 B d X R v U m V t b 3 Z l Z E N v b H V t b n M x L n t Q Z X J j Z W 5 0 L D R 9 J n F 1 b 3 Q 7 L C Z x d W 9 0 O 1 N l Y 3 R p b 2 4 x L z E x M j A 1 L 0 F 1 d G 9 S Z W 1 v d m V k Q 2 9 s d W 1 u c z E u e 1 B l c m N l b n Q g T W F y Z 2 l u I G 9 m I E V y c m 9 y L D V 9 J n F 1 b 3 Q 7 L C Z x d W 9 0 O 1 N l Y 3 R p b 2 4 x L z E x M j A 1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y M D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U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U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1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1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U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1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U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1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U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U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U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1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1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1 L z E x M j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I y Y m E 4 Y 2 I 5 L W R j Y T U t N D h j O S 1 h O D F j L T V i Z G F h Y W M z Z G E 1 N i I g L z 4 8 R W 5 0 c n k g V H l w Z T 0 i R m l s b F R h c m d l d C I g V m F s d W U 9 I n N U Y W J s Z V 9 F e H R l c m 5 h b E R h d G F f M T U y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y O j E 2 L j M 1 M T Y y N T N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x M j A 2 L 0 F 1 d G 9 S Z W 1 v d m V k Q 2 9 s d W 1 u c z E u e 1 p D V E E 1 L D B 9 J n F 1 b 3 Q 7 L C Z x d W 9 0 O 1 N l Y 3 R p b 2 4 x L z E x M j A 2 L 0 F 1 d G 9 S Z W 1 v d m V k Q 2 9 s d W 1 u c z E u e 0 x h Y m V s L D F 9 J n F 1 b 3 Q 7 L C Z x d W 9 0 O 1 N l Y 3 R p b 2 4 x L z E x M j A 2 L 0 F 1 d G 9 S Z W 1 v d m V k Q 2 9 s d W 1 u c z E u e 0 V z d G l t Y X R l L D J 9 J n F 1 b 3 Q 7 L C Z x d W 9 0 O 1 N l Y 3 R p b 2 4 x L z E x M j A 2 L 0 F 1 d G 9 S Z W 1 v d m V k Q 2 9 s d W 1 u c z E u e 0 1 h c m d p b i B v Z i B F c n J v c i w z f S Z x d W 9 0 O y w m c X V v d D t T Z W N 0 a W 9 u M S 8 x M T I w N i 9 B d X R v U m V t b 3 Z l Z E N v b H V t b n M x L n t Q Z X J j Z W 5 0 L D R 9 J n F 1 b 3 Q 7 L C Z x d W 9 0 O 1 N l Y 3 R p b 2 4 x L z E x M j A 2 L 0 F 1 d G 9 S Z W 1 v d m V k Q 2 9 s d W 1 u c z E u e 1 B l c m N l b n Q g T W F y Z 2 l u I G 9 m I E V y c m 9 y L D V 9 J n F 1 b 3 Q 7 L C Z x d W 9 0 O 1 N l Y 3 R p b 2 4 x L z E x M j A 2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T I w N i 9 B d X R v U m V t b 3 Z l Z E N v b H V t b n M x L n t a Q 1 R B N S w w f S Z x d W 9 0 O y w m c X V v d D t T Z W N 0 a W 9 u M S 8 x M T I w N i 9 B d X R v U m V t b 3 Z l Z E N v b H V t b n M x L n t M Y W J l b C w x f S Z x d W 9 0 O y w m c X V v d D t T Z W N 0 a W 9 u M S 8 x M T I w N i 9 B d X R v U m V t b 3 Z l Z E N v b H V t b n M x L n t F c 3 R p b W F 0 Z S w y f S Z x d W 9 0 O y w m c X V v d D t T Z W N 0 a W 9 u M S 8 x M T I w N i 9 B d X R v U m V t b 3 Z l Z E N v b H V t b n M x L n t N Y X J n a W 4 g b 2 Y g R X J y b 3 I s M 3 0 m c X V v d D s s J n F 1 b 3 Q 7 U 2 V j d G l v b j E v M T E y M D Y v Q X V 0 b 1 J l b W 9 2 Z W R D b 2 x 1 b W 5 z M S 5 7 U G V y Y 2 V u d C w 0 f S Z x d W 9 0 O y w m c X V v d D t T Z W N 0 a W 9 u M S 8 x M T I w N i 9 B d X R v U m V t b 3 Z l Z E N v b H V t b n M x L n t Q Z X J j Z W 5 0 I E 1 h c m d p b i B v Z i B F c n J v c i w 1 f S Z x d W 9 0 O y w m c X V v d D t T Z W N 0 a W 9 u M S 8 x M T I w N i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x M j A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2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2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i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i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2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i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2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i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2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2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2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Y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2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2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i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2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i 8 x M T I w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2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3 M D h k M G Q x Z i 0 z O D A 3 L T R k O D g t O D J m Z S 1 l N 2 M 0 M j Y 3 N T l l N m Q i I C 8 + P E V u d H J 5 I F R 5 c G U 9 I k Z p b G x U Y X J n Z X Q i I F Z h b H V l P S J z V G F i b G V f R X h 0 Z X J u Y W x E Y X R h X z E 1 M y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j o x O C 4 x N z k 2 N z I x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T I w N y 9 B d X R v U m V t b 3 Z l Z E N v b H V t b n M x L n t a Q 1 R B N S w w f S Z x d W 9 0 O y w m c X V v d D t T Z W N 0 a W 9 u M S 8 x M T I w N y 9 B d X R v U m V t b 3 Z l Z E N v b H V t b n M x L n t M Y W J l b C w x f S Z x d W 9 0 O y w m c X V v d D t T Z W N 0 a W 9 u M S 8 x M T I w N y 9 B d X R v U m V t b 3 Z l Z E N v b H V t b n M x L n t F c 3 R p b W F 0 Z S w y f S Z x d W 9 0 O y w m c X V v d D t T Z W N 0 a W 9 u M S 8 x M T I w N y 9 B d X R v U m V t b 3 Z l Z E N v b H V t b n M x L n t N Y X J n a W 4 g b 2 Y g R X J y b 3 I s M 3 0 m c X V v d D s s J n F 1 b 3 Q 7 U 2 V j d G l v b j E v M T E y M D c v Q X V 0 b 1 J l b W 9 2 Z W R D b 2 x 1 b W 5 z M S 5 7 U G V y Y 2 V u d C w 0 f S Z x d W 9 0 O y w m c X V v d D t T Z W N 0 a W 9 u M S 8 x M T I w N y 9 B d X R v U m V t b 3 Z l Z E N v b H V t b n M x L n t Q Z X J j Z W 5 0 I E 1 h c m d p b i B v Z i B F c n J v c i w 1 f S Z x d W 9 0 O y w m c X V v d D t T Z W N 0 a W 9 u M S 8 x M T I w N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E y M D c v Q X V 0 b 1 J l b W 9 2 Z W R D b 2 x 1 b W 5 z M S 5 7 W k N U Q T U s M H 0 m c X V v d D s s J n F 1 b 3 Q 7 U 2 V j d G l v b j E v M T E y M D c v Q X V 0 b 1 J l b W 9 2 Z W R D b 2 x 1 b W 5 z M S 5 7 T G F i Z W w s M X 0 m c X V v d D s s J n F 1 b 3 Q 7 U 2 V j d G l v b j E v M T E y M D c v Q X V 0 b 1 J l b W 9 2 Z W R D b 2 x 1 b W 5 z M S 5 7 R X N 0 a W 1 h d G U s M n 0 m c X V v d D s s J n F 1 b 3 Q 7 U 2 V j d G l v b j E v M T E y M D c v Q X V 0 b 1 J l b W 9 2 Z W R D b 2 x 1 b W 5 z M S 5 7 T W F y Z 2 l u I G 9 m I E V y c m 9 y L D N 9 J n F 1 b 3 Q 7 L C Z x d W 9 0 O 1 N l Y 3 R p b 2 4 x L z E x M j A 3 L 0 F 1 d G 9 S Z W 1 v d m V k Q 2 9 s d W 1 u c z E u e 1 B l c m N l b n Q s N H 0 m c X V v d D s s J n F 1 b 3 Q 7 U 2 V j d G l v b j E v M T E y M D c v Q X V 0 b 1 J l b W 9 2 Z W R D b 2 x 1 b W 5 z M S 5 7 U G V y Y 2 V u d C B N Y X J n a W 4 g b 2 Y g R X J y b 3 I s N X 0 m c X V v d D s s J n F 1 b 3 Q 7 U 2 V j d G l v b j E v M T E y M D c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T I w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c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c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c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c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3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c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c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c v M T E y M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G N j M 2 R j M T c t Y T h m M C 0 0 Z T V j L T h m Z j U t N m U 0 N G R h O G Q 2 M D M 5 I i A v P j x F b n R y e S B U e X B l P S J G a W x s V G F y Z 2 V 0 I i B W Y W x 1 Z T 0 i c 1 R h Y m x l X 0 V 4 d G V y b m F s R G F 0 Y V 8 x N T Q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I 6 M T k u O T M 4 M T A w O F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y M D g v Q X V 0 b 1 J l b W 9 2 Z W R D b 2 x 1 b W 5 z M S 5 7 W k N U Q T U s M H 0 m c X V v d D s s J n F 1 b 3 Q 7 U 2 V j d G l v b j E v M T E y M D g v Q X V 0 b 1 J l b W 9 2 Z W R D b 2 x 1 b W 5 z M S 5 7 T G F i Z W w s M X 0 m c X V v d D s s J n F 1 b 3 Q 7 U 2 V j d G l v b j E v M T E y M D g v Q X V 0 b 1 J l b W 9 2 Z W R D b 2 x 1 b W 5 z M S 5 7 R X N 0 a W 1 h d G U s M n 0 m c X V v d D s s J n F 1 b 3 Q 7 U 2 V j d G l v b j E v M T E y M D g v Q X V 0 b 1 J l b W 9 2 Z W R D b 2 x 1 b W 5 z M S 5 7 T W F y Z 2 l u I G 9 m I E V y c m 9 y L D N 9 J n F 1 b 3 Q 7 L C Z x d W 9 0 O 1 N l Y 3 R p b 2 4 x L z E x M j A 4 L 0 F 1 d G 9 S Z W 1 v d m V k Q 2 9 s d W 1 u c z E u e 1 B l c m N l b n Q s N H 0 m c X V v d D s s J n F 1 b 3 Q 7 U 2 V j d G l v b j E v M T E y M D g v Q X V 0 b 1 J l b W 9 2 Z W R D b 2 x 1 b W 5 z M S 5 7 U G V y Y 2 V u d C B N Y X J n a W 4 g b 2 Y g R X J y b 3 I s N X 0 m c X V v d D s s J n F 1 b 3 Q 7 U 2 V j d G l v b j E v M T E y M D g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x M j A 4 L 0 F 1 d G 9 S Z W 1 v d m V k Q 2 9 s d W 1 u c z E u e 1 p D V E E 1 L D B 9 J n F 1 b 3 Q 7 L C Z x d W 9 0 O 1 N l Y 3 R p b 2 4 x L z E x M j A 4 L 0 F 1 d G 9 S Z W 1 v d m V k Q 2 9 s d W 1 u c z E u e 0 x h Y m V s L D F 9 J n F 1 b 3 Q 7 L C Z x d W 9 0 O 1 N l Y 3 R p b 2 4 x L z E x M j A 4 L 0 F 1 d G 9 S Z W 1 v d m V k Q 2 9 s d W 1 u c z E u e 0 V z d G l t Y X R l L D J 9 J n F 1 b 3 Q 7 L C Z x d W 9 0 O 1 N l Y 3 R p b 2 4 x L z E x M j A 4 L 0 F 1 d G 9 S Z W 1 v d m V k Q 2 9 s d W 1 u c z E u e 0 1 h c m d p b i B v Z i B F c n J v c i w z f S Z x d W 9 0 O y w m c X V v d D t T Z W N 0 a W 9 u M S 8 x M T I w O C 9 B d X R v U m V t b 3 Z l Z E N v b H V t b n M x L n t Q Z X J j Z W 5 0 L D R 9 J n F 1 b 3 Q 7 L C Z x d W 9 0 O 1 N l Y 3 R p b 2 4 x L z E x M j A 4 L 0 F 1 d G 9 S Z W 1 v d m V k Q 2 9 s d W 1 u c z E u e 1 B l c m N l b n Q g T W F y Z 2 l u I G 9 m I E V y c m 9 y L D V 9 J n F 1 b 3 Q 7 L C Z x d W 9 0 O 1 N l Y 3 R p b 2 4 x L z E x M j A 4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y M D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g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g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4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4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g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4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g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4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g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g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g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w O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g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g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4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4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g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A 4 L z E x M j A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D g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Y z Y T N m N G M 5 L T h i Z j I t N G V i O S 1 i M T g 4 L W Q z Z G Q 3 N D J m M z I 4 O C I g L z 4 8 R W 5 0 c n k g V H l w Z T 0 i R m l s b F R h c m d l d C I g V m F s d W U 9 I n N U Y W J s Z V 9 F e H R l c m 5 h b E R h d G F f M T U 1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y O j I x L j Y 2 M T E 4 M D l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x M j E x L 0 F 1 d G 9 S Z W 1 v d m V k Q 2 9 s d W 1 u c z E u e 1 p D V E E 1 L D B 9 J n F 1 b 3 Q 7 L C Z x d W 9 0 O 1 N l Y 3 R p b 2 4 x L z E x M j E x L 0 F 1 d G 9 S Z W 1 v d m V k Q 2 9 s d W 1 u c z E u e 0 x h Y m V s L D F 9 J n F 1 b 3 Q 7 L C Z x d W 9 0 O 1 N l Y 3 R p b 2 4 x L z E x M j E x L 0 F 1 d G 9 S Z W 1 v d m V k Q 2 9 s d W 1 u c z E u e 0 V z d G l t Y X R l L D J 9 J n F 1 b 3 Q 7 L C Z x d W 9 0 O 1 N l Y 3 R p b 2 4 x L z E x M j E x L 0 F 1 d G 9 S Z W 1 v d m V k Q 2 9 s d W 1 u c z E u e 0 1 h c m d p b i B v Z i B F c n J v c i w z f S Z x d W 9 0 O y w m c X V v d D t T Z W N 0 a W 9 u M S 8 x M T I x M S 9 B d X R v U m V t b 3 Z l Z E N v b H V t b n M x L n t Q Z X J j Z W 5 0 L D R 9 J n F 1 b 3 Q 7 L C Z x d W 9 0 O 1 N l Y 3 R p b 2 4 x L z E x M j E x L 0 F 1 d G 9 S Z W 1 v d m V k Q 2 9 s d W 1 u c z E u e 1 B l c m N l b n Q g T W F y Z 2 l u I G 9 m I E V y c m 9 y L D V 9 J n F 1 b 3 Q 7 L C Z x d W 9 0 O 1 N l Y 3 R p b 2 4 x L z E x M j E x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T I x M S 9 B d X R v U m V t b 3 Z l Z E N v b H V t b n M x L n t a Q 1 R B N S w w f S Z x d W 9 0 O y w m c X V v d D t T Z W N 0 a W 9 u M S 8 x M T I x M S 9 B d X R v U m V t b 3 Z l Z E N v b H V t b n M x L n t M Y W J l b C w x f S Z x d W 9 0 O y w m c X V v d D t T Z W N 0 a W 9 u M S 8 x M T I x M S 9 B d X R v U m V t b 3 Z l Z E N v b H V t b n M x L n t F c 3 R p b W F 0 Z S w y f S Z x d W 9 0 O y w m c X V v d D t T Z W N 0 a W 9 u M S 8 x M T I x M S 9 B d X R v U m V t b 3 Z l Z E N v b H V t b n M x L n t N Y X J n a W 4 g b 2 Y g R X J y b 3 I s M 3 0 m c X V v d D s s J n F 1 b 3 Q 7 U 2 V j d G l v b j E v M T E y M T E v Q X V 0 b 1 J l b W 9 2 Z W R D b 2 x 1 b W 5 z M S 5 7 U G V y Y 2 V u d C w 0 f S Z x d W 9 0 O y w m c X V v d D t T Z W N 0 a W 9 u M S 8 x M T I x M S 9 B d X R v U m V t b 3 Z l Z E N v b H V t b n M x L n t Q Z X J j Z W 5 0 I E 1 h c m d p b i B v Z i B F c n J v c i w 1 f S Z x d W 9 0 O y w m c X V v d D t T Z W N 0 a W 9 u M S 8 x M T I x M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x M j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x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x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x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x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x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x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x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E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x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x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x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S 8 x M T I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h N j k 4 Y m N m Y S 1 l N j k 2 L T R h Z T A t O G Q 2 O C 1 k O T E 5 O W Q 2 N m E z O T E i I C 8 + P E V u d H J 5 I F R 5 c G U 9 I k Z p b G x U Y X J n Z X Q i I F Z h b H V l P S J z V G F i b G V f R X h 0 Z X J u Y W x E Y X R h X z E 1 N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j o y M y 4 0 O T Y 3 N T M z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T I x M i 9 B d X R v U m V t b 3 Z l Z E N v b H V t b n M x L n t a Q 1 R B N S w w f S Z x d W 9 0 O y w m c X V v d D t T Z W N 0 a W 9 u M S 8 x M T I x M i 9 B d X R v U m V t b 3 Z l Z E N v b H V t b n M x L n t M Y W J l b C w x f S Z x d W 9 0 O y w m c X V v d D t T Z W N 0 a W 9 u M S 8 x M T I x M i 9 B d X R v U m V t b 3 Z l Z E N v b H V t b n M x L n t F c 3 R p b W F 0 Z S w y f S Z x d W 9 0 O y w m c X V v d D t T Z W N 0 a W 9 u M S 8 x M T I x M i 9 B d X R v U m V t b 3 Z l Z E N v b H V t b n M x L n t N Y X J n a W 4 g b 2 Y g R X J y b 3 I s M 3 0 m c X V v d D s s J n F 1 b 3 Q 7 U 2 V j d G l v b j E v M T E y M T I v Q X V 0 b 1 J l b W 9 2 Z W R D b 2 x 1 b W 5 z M S 5 7 U G V y Y 2 V u d C w 0 f S Z x d W 9 0 O y w m c X V v d D t T Z W N 0 a W 9 u M S 8 x M T I x M i 9 B d X R v U m V t b 3 Z l Z E N v b H V t b n M x L n t Q Z X J j Z W 5 0 I E 1 h c m d p b i B v Z i B F c n J v c i w 1 f S Z x d W 9 0 O y w m c X V v d D t T Z W N 0 a W 9 u M S 8 x M T I x M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E y M T I v Q X V 0 b 1 J l b W 9 2 Z W R D b 2 x 1 b W 5 z M S 5 7 W k N U Q T U s M H 0 m c X V v d D s s J n F 1 b 3 Q 7 U 2 V j d G l v b j E v M T E y M T I v Q X V 0 b 1 J l b W 9 2 Z W R D b 2 x 1 b W 5 z M S 5 7 T G F i Z W w s M X 0 m c X V v d D s s J n F 1 b 3 Q 7 U 2 V j d G l v b j E v M T E y M T I v Q X V 0 b 1 J l b W 9 2 Z W R D b 2 x 1 b W 5 z M S 5 7 R X N 0 a W 1 h d G U s M n 0 m c X V v d D s s J n F 1 b 3 Q 7 U 2 V j d G l v b j E v M T E y M T I v Q X V 0 b 1 J l b W 9 2 Z W R D b 2 x 1 b W 5 z M S 5 7 T W F y Z 2 l u I G 9 m I E V y c m 9 y L D N 9 J n F 1 b 3 Q 7 L C Z x d W 9 0 O 1 N l Y 3 R p b 2 4 x L z E x M j E y L 0 F 1 d G 9 S Z W 1 v d m V k Q 2 9 s d W 1 u c z E u e 1 B l c m N l b n Q s N H 0 m c X V v d D s s J n F 1 b 3 Q 7 U 2 V j d G l v b j E v M T E y M T I v Q X V 0 b 1 J l b W 9 2 Z W R D b 2 x 1 b W 5 z M S 5 7 U G V y Y 2 V u d C B N Y X J n a W 4 g b 2 Y g R X J y b 3 I s N X 0 m c X V v d D s s J n F 1 b 3 Q 7 U 2 V j d G l v b j E v M T E y M T I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T I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I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I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I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I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y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I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I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I v M T E y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T Y 1 O T A z Z j E t M W M y Y i 0 0 Y j Z i L T g 4 M z c t Y j A 3 Z T U 1 M m Y 2 O D g y I i A v P j x F b n R y e S B U e X B l P S J G a W x s V G F y Z 2 V 0 I i B W Y W x 1 Z T 0 i c 1 R h Y m x l X 0 V 4 d G V y b m F s R G F 0 Y V 8 x N T c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I 6 M j U u N T c 2 N D U z M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y M T M v Q X V 0 b 1 J l b W 9 2 Z W R D b 2 x 1 b W 5 z M S 5 7 W k N U Q T U s M H 0 m c X V v d D s s J n F 1 b 3 Q 7 U 2 V j d G l v b j E v M T E y M T M v Q X V 0 b 1 J l b W 9 2 Z W R D b 2 x 1 b W 5 z M S 5 7 T G F i Z W w s M X 0 m c X V v d D s s J n F 1 b 3 Q 7 U 2 V j d G l v b j E v M T E y M T M v Q X V 0 b 1 J l b W 9 2 Z W R D b 2 x 1 b W 5 z M S 5 7 R X N 0 a W 1 h d G U s M n 0 m c X V v d D s s J n F 1 b 3 Q 7 U 2 V j d G l v b j E v M T E y M T M v Q X V 0 b 1 J l b W 9 2 Z W R D b 2 x 1 b W 5 z M S 5 7 T W F y Z 2 l u I G 9 m I E V y c m 9 y L D N 9 J n F 1 b 3 Q 7 L C Z x d W 9 0 O 1 N l Y 3 R p b 2 4 x L z E x M j E z L 0 F 1 d G 9 S Z W 1 v d m V k Q 2 9 s d W 1 u c z E u e 1 B l c m N l b n Q s N H 0 m c X V v d D s s J n F 1 b 3 Q 7 U 2 V j d G l v b j E v M T E y M T M v Q X V 0 b 1 J l b W 9 2 Z W R D b 2 x 1 b W 5 z M S 5 7 U G V y Y 2 V u d C B N Y X J n a W 4 g b 2 Y g R X J y b 3 I s N X 0 m c X V v d D s s J n F 1 b 3 Q 7 U 2 V j d G l v b j E v M T E y M T M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x M j E z L 0 F 1 d G 9 S Z W 1 v d m V k Q 2 9 s d W 1 u c z E u e 1 p D V E E 1 L D B 9 J n F 1 b 3 Q 7 L C Z x d W 9 0 O 1 N l Y 3 R p b 2 4 x L z E x M j E z L 0 F 1 d G 9 S Z W 1 v d m V k Q 2 9 s d W 1 u c z E u e 0 x h Y m V s L D F 9 J n F 1 b 3 Q 7 L C Z x d W 9 0 O 1 N l Y 3 R p b 2 4 x L z E x M j E z L 0 F 1 d G 9 S Z W 1 v d m V k Q 2 9 s d W 1 u c z E u e 0 V z d G l t Y X R l L D J 9 J n F 1 b 3 Q 7 L C Z x d W 9 0 O 1 N l Y 3 R p b 2 4 x L z E x M j E z L 0 F 1 d G 9 S Z W 1 v d m V k Q 2 9 s d W 1 u c z E u e 0 1 h c m d p b i B v Z i B F c n J v c i w z f S Z x d W 9 0 O y w m c X V v d D t T Z W N 0 a W 9 u M S 8 x M T I x M y 9 B d X R v U m V t b 3 Z l Z E N v b H V t b n M x L n t Q Z X J j Z W 5 0 L D R 9 J n F 1 b 3 Q 7 L C Z x d W 9 0 O 1 N l Y 3 R p b 2 4 x L z E x M j E z L 0 F 1 d G 9 S Z W 1 v d m V k Q 2 9 s d W 1 u c z E u e 1 B l c m N l b n Q g T W F y Z 2 l u I G 9 m I E V y c m 9 y L D V 9 J n F 1 b 3 Q 7 L C Z x d W 9 0 O 1 N l Y 3 R p b 2 4 x L z E x M j E z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y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M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z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z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M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z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M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z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M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M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M y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M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z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z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z L z E x M j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g 2 Y 2 I 0 M T Y y L T g y Y T E t N D J l Y y 1 h M W J k L T A z Z D R h O G M 5 Y 2 E 5 N C I g L z 4 8 R W 5 0 c n k g V H l w Z T 0 i R m l s b F R h c m d l d C I g V m F s d W U 9 I n N U Y W J s Z V 9 F e H R l c m 5 h b E R h d G F f M T U 4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y O j I 3 L j U w N T I 2 N T B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x M j E 1 L 0 F 1 d G 9 S Z W 1 v d m V k Q 2 9 s d W 1 u c z E u e 1 p D V E E 1 L D B 9 J n F 1 b 3 Q 7 L C Z x d W 9 0 O 1 N l Y 3 R p b 2 4 x L z E x M j E 1 L 0 F 1 d G 9 S Z W 1 v d m V k Q 2 9 s d W 1 u c z E u e 0 x h Y m V s L D F 9 J n F 1 b 3 Q 7 L C Z x d W 9 0 O 1 N l Y 3 R p b 2 4 x L z E x M j E 1 L 0 F 1 d G 9 S Z W 1 v d m V k Q 2 9 s d W 1 u c z E u e 0 V z d G l t Y X R l L D J 9 J n F 1 b 3 Q 7 L C Z x d W 9 0 O 1 N l Y 3 R p b 2 4 x L z E x M j E 1 L 0 F 1 d G 9 S Z W 1 v d m V k Q 2 9 s d W 1 u c z E u e 0 1 h c m d p b i B v Z i B F c n J v c i w z f S Z x d W 9 0 O y w m c X V v d D t T Z W N 0 a W 9 u M S 8 x M T I x N S 9 B d X R v U m V t b 3 Z l Z E N v b H V t b n M x L n t Q Z X J j Z W 5 0 L D R 9 J n F 1 b 3 Q 7 L C Z x d W 9 0 O 1 N l Y 3 R p b 2 4 x L z E x M j E 1 L 0 F 1 d G 9 S Z W 1 v d m V k Q 2 9 s d W 1 u c z E u e 1 B l c m N l b n Q g T W F y Z 2 l u I G 9 m I E V y c m 9 y L D V 9 J n F 1 b 3 Q 7 L C Z x d W 9 0 O 1 N l Y 3 R p b 2 4 x L z E x M j E 1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T I x N S 9 B d X R v U m V t b 3 Z l Z E N v b H V t b n M x L n t a Q 1 R B N S w w f S Z x d W 9 0 O y w m c X V v d D t T Z W N 0 a W 9 u M S 8 x M T I x N S 9 B d X R v U m V t b 3 Z l Z E N v b H V t b n M x L n t M Y W J l b C w x f S Z x d W 9 0 O y w m c X V v d D t T Z W N 0 a W 9 u M S 8 x M T I x N S 9 B d X R v U m V t b 3 Z l Z E N v b H V t b n M x L n t F c 3 R p b W F 0 Z S w y f S Z x d W 9 0 O y w m c X V v d D t T Z W N 0 a W 9 u M S 8 x M T I x N S 9 B d X R v U m V t b 3 Z l Z E N v b H V t b n M x L n t N Y X J n a W 4 g b 2 Y g R X J y b 3 I s M 3 0 m c X V v d D s s J n F 1 b 3 Q 7 U 2 V j d G l v b j E v M T E y M T U v Q X V 0 b 1 J l b W 9 2 Z W R D b 2 x 1 b W 5 z M S 5 7 U G V y Y 2 V u d C w 0 f S Z x d W 9 0 O y w m c X V v d D t T Z W N 0 a W 9 u M S 8 x M T I x N S 9 B d X R v U m V t b 3 Z l Z E N v b H V t b n M x L n t Q Z X J j Z W 5 0 I E 1 h c m d p b i B v Z i B F c n J v c i w 1 f S Z x d W 9 0 O y w m c X V v d D t T Z W N 0 a W 9 u M S 8 x M T I x N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x M j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1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1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1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1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1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1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1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U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1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1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1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S 8 x M T I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h N W Y 0 N T Y 1 Z S 0 2 Z T c y L T Q x N m I t Y m V j M y 0 y M m R l Z W R h M G M w M D U i I C 8 + P E V u d H J 5 I F R 5 c G U 9 I k Z p b G x U Y X J n Z X Q i I F Z h b H V l P S J z V G F i b G V f R X h 0 Z X J u Y W x E Y X R h X z E 1 O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j o y O S 4 0 M j E y M z I z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T I x N i 9 B d X R v U m V t b 3 Z l Z E N v b H V t b n M x L n t a Q 1 R B N S w w f S Z x d W 9 0 O y w m c X V v d D t T Z W N 0 a W 9 u M S 8 x M T I x N i 9 B d X R v U m V t b 3 Z l Z E N v b H V t b n M x L n t M Y W J l b C w x f S Z x d W 9 0 O y w m c X V v d D t T Z W N 0 a W 9 u M S 8 x M T I x N i 9 B d X R v U m V t b 3 Z l Z E N v b H V t b n M x L n t F c 3 R p b W F 0 Z S w y f S Z x d W 9 0 O y w m c X V v d D t T Z W N 0 a W 9 u M S 8 x M T I x N i 9 B d X R v U m V t b 3 Z l Z E N v b H V t b n M x L n t N Y X J n a W 4 g b 2 Y g R X J y b 3 I s M 3 0 m c X V v d D s s J n F 1 b 3 Q 7 U 2 V j d G l v b j E v M T E y M T Y v Q X V 0 b 1 J l b W 9 2 Z W R D b 2 x 1 b W 5 z M S 5 7 U G V y Y 2 V u d C w 0 f S Z x d W 9 0 O y w m c X V v d D t T Z W N 0 a W 9 u M S 8 x M T I x N i 9 B d X R v U m V t b 3 Z l Z E N v b H V t b n M x L n t Q Z X J j Z W 5 0 I E 1 h c m d p b i B v Z i B F c n J v c i w 1 f S Z x d W 9 0 O y w m c X V v d D t T Z W N 0 a W 9 u M S 8 x M T I x N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E y M T Y v Q X V 0 b 1 J l b W 9 2 Z W R D b 2 x 1 b W 5 z M S 5 7 W k N U Q T U s M H 0 m c X V v d D s s J n F 1 b 3 Q 7 U 2 V j d G l v b j E v M T E y M T Y v Q X V 0 b 1 J l b W 9 2 Z W R D b 2 x 1 b W 5 z M S 5 7 T G F i Z W w s M X 0 m c X V v d D s s J n F 1 b 3 Q 7 U 2 V j d G l v b j E v M T E y M T Y v Q X V 0 b 1 J l b W 9 2 Z W R D b 2 x 1 b W 5 z M S 5 7 R X N 0 a W 1 h d G U s M n 0 m c X V v d D s s J n F 1 b 3 Q 7 U 2 V j d G l v b j E v M T E y M T Y v Q X V 0 b 1 J l b W 9 2 Z W R D b 2 x 1 b W 5 z M S 5 7 T W F y Z 2 l u I G 9 m I E V y c m 9 y L D N 9 J n F 1 b 3 Q 7 L C Z x d W 9 0 O 1 N l Y 3 R p b 2 4 x L z E x M j E 2 L 0 F 1 d G 9 S Z W 1 v d m V k Q 2 9 s d W 1 u c z E u e 1 B l c m N l b n Q s N H 0 m c X V v d D s s J n F 1 b 3 Q 7 U 2 V j d G l v b j E v M T E y M T Y v Q X V 0 b 1 J l b W 9 2 Z W R D b 2 x 1 b W 5 z M S 5 7 U G V y Y 2 V u d C B N Y X J n a W 4 g b 2 Y g R X J y b 3 I s N X 0 m c X V v d D s s J n F 1 b 3 Q 7 U 2 V j d G l v b j E v M T E y M T Y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T I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Y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Y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Y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Y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2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Y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Y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Y v M T E y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j Q 2 Z T h l N W U t O T E 1 O C 0 0 N T M 3 L T l l N T Q t Y m F j N z M 4 Z W I 5 Y W I 5 I i A v P j x F b n R y e S B U e X B l P S J G a W x s V G F y Z 2 V 0 I i B W Y W x 1 Z T 0 i c 1 R h Y m x l X 0 V 4 d G V y b m F s R G F 0 Y V 8 x N j A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I 6 M z E u M j Y 3 M z E w M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y M T c v Q X V 0 b 1 J l b W 9 2 Z W R D b 2 x 1 b W 5 z M S 5 7 W k N U Q T U s M H 0 m c X V v d D s s J n F 1 b 3 Q 7 U 2 V j d G l v b j E v M T E y M T c v Q X V 0 b 1 J l b W 9 2 Z W R D b 2 x 1 b W 5 z M S 5 7 T G F i Z W w s M X 0 m c X V v d D s s J n F 1 b 3 Q 7 U 2 V j d G l v b j E v M T E y M T c v Q X V 0 b 1 J l b W 9 2 Z W R D b 2 x 1 b W 5 z M S 5 7 R X N 0 a W 1 h d G U s M n 0 m c X V v d D s s J n F 1 b 3 Q 7 U 2 V j d G l v b j E v M T E y M T c v Q X V 0 b 1 J l b W 9 2 Z W R D b 2 x 1 b W 5 z M S 5 7 T W F y Z 2 l u I G 9 m I E V y c m 9 y L D N 9 J n F 1 b 3 Q 7 L C Z x d W 9 0 O 1 N l Y 3 R p b 2 4 x L z E x M j E 3 L 0 F 1 d G 9 S Z W 1 v d m V k Q 2 9 s d W 1 u c z E u e 1 B l c m N l b n Q s N H 0 m c X V v d D s s J n F 1 b 3 Q 7 U 2 V j d G l v b j E v M T E y M T c v Q X V 0 b 1 J l b W 9 2 Z W R D b 2 x 1 b W 5 z M S 5 7 U G V y Y 2 V u d C B N Y X J n a W 4 g b 2 Y g R X J y b 3 I s N X 0 m c X V v d D s s J n F 1 b 3 Q 7 U 2 V j d G l v b j E v M T E y M T c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x M j E 3 L 0 F 1 d G 9 S Z W 1 v d m V k Q 2 9 s d W 1 u c z E u e 1 p D V E E 1 L D B 9 J n F 1 b 3 Q 7 L C Z x d W 9 0 O 1 N l Y 3 R p b 2 4 x L z E x M j E 3 L 0 F 1 d G 9 S Z W 1 v d m V k Q 2 9 s d W 1 u c z E u e 0 x h Y m V s L D F 9 J n F 1 b 3 Q 7 L C Z x d W 9 0 O 1 N l Y 3 R p b 2 4 x L z E x M j E 3 L 0 F 1 d G 9 S Z W 1 v d m V k Q 2 9 s d W 1 u c z E u e 0 V z d G l t Y X R l L D J 9 J n F 1 b 3 Q 7 L C Z x d W 9 0 O 1 N l Y 3 R p b 2 4 x L z E x M j E 3 L 0 F 1 d G 9 S Z W 1 v d m V k Q 2 9 s d W 1 u c z E u e 0 1 h c m d p b i B v Z i B F c n J v c i w z f S Z x d W 9 0 O y w m c X V v d D t T Z W N 0 a W 9 u M S 8 x M T I x N y 9 B d X R v U m V t b 3 Z l Z E N v b H V t b n M x L n t Q Z X J j Z W 5 0 L D R 9 J n F 1 b 3 Q 7 L C Z x d W 9 0 O 1 N l Y 3 R p b 2 4 x L z E x M j E 3 L 0 F 1 d G 9 S Z W 1 v d m V k Q 2 9 s d W 1 u c z E u e 1 B l c m N l b n Q g T W F y Z 2 l u I G 9 m I E V y c m 9 y L D V 9 J n F 1 b 3 Q 7 L C Z x d W 9 0 O 1 N l Y 3 R p b 2 4 x L z E x M j E 3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y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c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c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3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3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c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3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c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3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c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c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N y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c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c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3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3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c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3 L z E x M j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M 4 Y j F k Y T Q 1 L T N m N m M t N D M 5 M C 0 5 M T E w L T E w M G E 0 M D c z N T J l Y y I g L z 4 8 R W 5 0 c n k g V H l w Z T 0 i R m l s b F R h c m d l d C I g V m F s d W U 9 I n N U Y W J s Z V 9 F e H R l c m 5 h b E R h d G F f M T Y x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y O j M z L j M y O T I y N j N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x M j E 4 L 0 F 1 d G 9 S Z W 1 v d m V k Q 2 9 s d W 1 u c z E u e 1 p D V E E 1 L D B 9 J n F 1 b 3 Q 7 L C Z x d W 9 0 O 1 N l Y 3 R p b 2 4 x L z E x M j E 4 L 0 F 1 d G 9 S Z W 1 v d m V k Q 2 9 s d W 1 u c z E u e 0 x h Y m V s L D F 9 J n F 1 b 3 Q 7 L C Z x d W 9 0 O 1 N l Y 3 R p b 2 4 x L z E x M j E 4 L 0 F 1 d G 9 S Z W 1 v d m V k Q 2 9 s d W 1 u c z E u e 0 V z d G l t Y X R l L D J 9 J n F 1 b 3 Q 7 L C Z x d W 9 0 O 1 N l Y 3 R p b 2 4 x L z E x M j E 4 L 0 F 1 d G 9 S Z W 1 v d m V k Q 2 9 s d W 1 u c z E u e 0 1 h c m d p b i B v Z i B F c n J v c i w z f S Z x d W 9 0 O y w m c X V v d D t T Z W N 0 a W 9 u M S 8 x M T I x O C 9 B d X R v U m V t b 3 Z l Z E N v b H V t b n M x L n t Q Z X J j Z W 5 0 L D R 9 J n F 1 b 3 Q 7 L C Z x d W 9 0 O 1 N l Y 3 R p b 2 4 x L z E x M j E 4 L 0 F 1 d G 9 S Z W 1 v d m V k Q 2 9 s d W 1 u c z E u e 1 B l c m N l b n Q g T W F y Z 2 l u I G 9 m I E V y c m 9 y L D V 9 J n F 1 b 3 Q 7 L C Z x d W 9 0 O 1 N l Y 3 R p b 2 4 x L z E x M j E 4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T I x O C 9 B d X R v U m V t b 3 Z l Z E N v b H V t b n M x L n t a Q 1 R B N S w w f S Z x d W 9 0 O y w m c X V v d D t T Z W N 0 a W 9 u M S 8 x M T I x O C 9 B d X R v U m V t b 3 Z l Z E N v b H V t b n M x L n t M Y W J l b C w x f S Z x d W 9 0 O y w m c X V v d D t T Z W N 0 a W 9 u M S 8 x M T I x O C 9 B d X R v U m V t b 3 Z l Z E N v b H V t b n M x L n t F c 3 R p b W F 0 Z S w y f S Z x d W 9 0 O y w m c X V v d D t T Z W N 0 a W 9 u M S 8 x M T I x O C 9 B d X R v U m V t b 3 Z l Z E N v b H V t b n M x L n t N Y X J n a W 4 g b 2 Y g R X J y b 3 I s M 3 0 m c X V v d D s s J n F 1 b 3 Q 7 U 2 V j d G l v b j E v M T E y M T g v Q X V 0 b 1 J l b W 9 2 Z W R D b 2 x 1 b W 5 z M S 5 7 U G V y Y 2 V u d C w 0 f S Z x d W 9 0 O y w m c X V v d D t T Z W N 0 a W 9 u M S 8 x M T I x O C 9 B d X R v U m V t b 3 Z l Z E N v b H V t b n M x L n t Q Z X J j Z W 5 0 I E 1 h c m d p b i B v Z i B F c n J v c i w 1 f S Z x d W 9 0 O y w m c X V v d D t T Z W N 0 a W 9 u M S 8 x M T I x O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x M j E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4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4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O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O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4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O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4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O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4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4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4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T g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4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4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O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O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4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x O C 8 x M T I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E 4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z M m Y 4 Y T U 5 O S 1 h N W V k L T Q 5 Z T U t O T E 4 M y 0 2 O T A y N j c 3 Y m J j N j U i I C 8 + P E V u d H J 5 I F R 5 c G U 9 I k Z p b G x U Y X J n Z X Q i I F Z h b H V l P S J z V G F i b G V f R X h 0 Z X J u Y W x E Y X R h X z E 2 M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j o z N S 4 z M T c 1 M D k 2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T I y M S 9 B d X R v U m V t b 3 Z l Z E N v b H V t b n M x L n t a Q 1 R B N S w w f S Z x d W 9 0 O y w m c X V v d D t T Z W N 0 a W 9 u M S 8 x M T I y M S 9 B d X R v U m V t b 3 Z l Z E N v b H V t b n M x L n t M Y W J l b C w x f S Z x d W 9 0 O y w m c X V v d D t T Z W N 0 a W 9 u M S 8 x M T I y M S 9 B d X R v U m V t b 3 Z l Z E N v b H V t b n M x L n t F c 3 R p b W F 0 Z S w y f S Z x d W 9 0 O y w m c X V v d D t T Z W N 0 a W 9 u M S 8 x M T I y M S 9 B d X R v U m V t b 3 Z l Z E N v b H V t b n M x L n t N Y X J n a W 4 g b 2 Y g R X J y b 3 I s M 3 0 m c X V v d D s s J n F 1 b 3 Q 7 U 2 V j d G l v b j E v M T E y M j E v Q X V 0 b 1 J l b W 9 2 Z W R D b 2 x 1 b W 5 z M S 5 7 U G V y Y 2 V u d C w 0 f S Z x d W 9 0 O y w m c X V v d D t T Z W N 0 a W 9 u M S 8 x M T I y M S 9 B d X R v U m V t b 3 Z l Z E N v b H V t b n M x L n t Q Z X J j Z W 5 0 I E 1 h c m d p b i B v Z i B F c n J v c i w 1 f S Z x d W 9 0 O y w m c X V v d D t T Z W N 0 a W 9 u M S 8 x M T I y M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E y M j E v Q X V 0 b 1 J l b W 9 2 Z W R D b 2 x 1 b W 5 z M S 5 7 W k N U Q T U s M H 0 m c X V v d D s s J n F 1 b 3 Q 7 U 2 V j d G l v b j E v M T E y M j E v Q X V 0 b 1 J l b W 9 2 Z W R D b 2 x 1 b W 5 z M S 5 7 T G F i Z W w s M X 0 m c X V v d D s s J n F 1 b 3 Q 7 U 2 V j d G l v b j E v M T E y M j E v Q X V 0 b 1 J l b W 9 2 Z W R D b 2 x 1 b W 5 z M S 5 7 R X N 0 a W 1 h d G U s M n 0 m c X V v d D s s J n F 1 b 3 Q 7 U 2 V j d G l v b j E v M T E y M j E v Q X V 0 b 1 J l b W 9 2 Z W R D b 2 x 1 b W 5 z M S 5 7 T W F y Z 2 l u I G 9 m I E V y c m 9 y L D N 9 J n F 1 b 3 Q 7 L C Z x d W 9 0 O 1 N l Y 3 R p b 2 4 x L z E x M j I x L 0 F 1 d G 9 S Z W 1 v d m V k Q 2 9 s d W 1 u c z E u e 1 B l c m N l b n Q s N H 0 m c X V v d D s s J n F 1 b 3 Q 7 U 2 V j d G l v b j E v M T E y M j E v Q X V 0 b 1 J l b W 9 2 Z W R D b 2 x 1 b W 5 z M S 5 7 U G V y Y 2 V u d C B N Y X J n a W 4 g b 2 Y g R X J y b 3 I s N X 0 m c X V v d D s s J n F 1 b 3 Q 7 U 2 V j d G l v b j E v M T E y M j E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T I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E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x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E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E v M T E y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j E z Y z V k N G Y t Z m Z i Z C 0 0 M W M 0 L W E y O G E t Z T I 3 Z T A 3 Y T Q 2 N 2 U x I i A v P j x F b n R y e S B U e X B l P S J G a W x s V G F y Z 2 V 0 I i B W Y W x 1 Z T 0 i c 1 R h Y m x l X 0 V 4 d G V y b m F s R G F 0 Y V 8 x N j M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I 6 M z c u N D U 4 N D A 4 M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y M j I v Q X V 0 b 1 J l b W 9 2 Z W R D b 2 x 1 b W 5 z M S 5 7 W k N U Q T U s M H 0 m c X V v d D s s J n F 1 b 3 Q 7 U 2 V j d G l v b j E v M T E y M j I v Q X V 0 b 1 J l b W 9 2 Z W R D b 2 x 1 b W 5 z M S 5 7 T G F i Z W w s M X 0 m c X V v d D s s J n F 1 b 3 Q 7 U 2 V j d G l v b j E v M T E y M j I v Q X V 0 b 1 J l b W 9 2 Z W R D b 2 x 1 b W 5 z M S 5 7 R X N 0 a W 1 h d G U s M n 0 m c X V v d D s s J n F 1 b 3 Q 7 U 2 V j d G l v b j E v M T E y M j I v Q X V 0 b 1 J l b W 9 2 Z W R D b 2 x 1 b W 5 z M S 5 7 T W F y Z 2 l u I G 9 m I E V y c m 9 y L D N 9 J n F 1 b 3 Q 7 L C Z x d W 9 0 O 1 N l Y 3 R p b 2 4 x L z E x M j I y L 0 F 1 d G 9 S Z W 1 v d m V k Q 2 9 s d W 1 u c z E u e 1 B l c m N l b n Q s N H 0 m c X V v d D s s J n F 1 b 3 Q 7 U 2 V j d G l v b j E v M T E y M j I v Q X V 0 b 1 J l b W 9 2 Z W R D b 2 x 1 b W 5 z M S 5 7 U G V y Y 2 V u d C B N Y X J n a W 4 g b 2 Y g R X J y b 3 I s N X 0 m c X V v d D s s J n F 1 b 3 Q 7 U 2 V j d G l v b j E v M T E y M j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x M j I y L 0 F 1 d G 9 S Z W 1 v d m V k Q 2 9 s d W 1 u c z E u e 1 p D V E E 1 L D B 9 J n F 1 b 3 Q 7 L C Z x d W 9 0 O 1 N l Y 3 R p b 2 4 x L z E x M j I y L 0 F 1 d G 9 S Z W 1 v d m V k Q 2 9 s d W 1 u c z E u e 0 x h Y m V s L D F 9 J n F 1 b 3 Q 7 L C Z x d W 9 0 O 1 N l Y 3 R p b 2 4 x L z E x M j I y L 0 F 1 d G 9 S Z W 1 v d m V k Q 2 9 s d W 1 u c z E u e 0 V z d G l t Y X R l L D J 9 J n F 1 b 3 Q 7 L C Z x d W 9 0 O 1 N l Y 3 R p b 2 4 x L z E x M j I y L 0 F 1 d G 9 S Z W 1 v d m V k Q 2 9 s d W 1 u c z E u e 0 1 h c m d p b i B v Z i B F c n J v c i w z f S Z x d W 9 0 O y w m c X V v d D t T Z W N 0 a W 9 u M S 8 x M T I y M i 9 B d X R v U m V t b 3 Z l Z E N v b H V t b n M x L n t Q Z X J j Z W 5 0 L D R 9 J n F 1 b 3 Q 7 L C Z x d W 9 0 O 1 N l Y 3 R p b 2 4 x L z E x M j I y L 0 F 1 d G 9 S Z W 1 v d m V k Q 2 9 s d W 1 u c z E u e 1 B l c m N l b n Q g T W F y Z 2 l u I G 9 m I E V y c m 9 y L D V 9 J n F 1 b 3 Q 7 L C Z x d W 9 0 O 1 N l Y 3 R p b 2 4 x L z E x M j I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y M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y L z E x M j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J j Z T Z k N W Y 1 L W Z l N z I t N G J k Z C 1 h Y z A 2 L T E 3 M T M 4 Y z Y 4 Z T B j N S I g L z 4 8 R W 5 0 c n k g V H l w Z T 0 i R m l s b F R h c m d l d C I g V m F s d W U 9 I n N U Y W J s Z V 9 F e H R l c m 5 h b E R h d G F f M T Y 0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y O j Q w L j A 1 M D A 1 N T B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x M j I 1 L 0 F 1 d G 9 S Z W 1 v d m V k Q 2 9 s d W 1 u c z E u e 1 p D V E E 1 L D B 9 J n F 1 b 3 Q 7 L C Z x d W 9 0 O 1 N l Y 3 R p b 2 4 x L z E x M j I 1 L 0 F 1 d G 9 S Z W 1 v d m V k Q 2 9 s d W 1 u c z E u e 0 x h Y m V s L D F 9 J n F 1 b 3 Q 7 L C Z x d W 9 0 O 1 N l Y 3 R p b 2 4 x L z E x M j I 1 L 0 F 1 d G 9 S Z W 1 v d m V k Q 2 9 s d W 1 u c z E u e 0 V z d G l t Y X R l L D J 9 J n F 1 b 3 Q 7 L C Z x d W 9 0 O 1 N l Y 3 R p b 2 4 x L z E x M j I 1 L 0 F 1 d G 9 S Z W 1 v d m V k Q 2 9 s d W 1 u c z E u e 0 1 h c m d p b i B v Z i B F c n J v c i w z f S Z x d W 9 0 O y w m c X V v d D t T Z W N 0 a W 9 u M S 8 x M T I y N S 9 B d X R v U m V t b 3 Z l Z E N v b H V t b n M x L n t Q Z X J j Z W 5 0 L D R 9 J n F 1 b 3 Q 7 L C Z x d W 9 0 O 1 N l Y 3 R p b 2 4 x L z E x M j I 1 L 0 F 1 d G 9 S Z W 1 v d m V k Q 2 9 s d W 1 u c z E u e 1 B l c m N l b n Q g T W F y Z 2 l u I G 9 m I E V y c m 9 y L D V 9 J n F 1 b 3 Q 7 L C Z x d W 9 0 O 1 N l Y 3 R p b 2 4 x L z E x M j I 1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T I y N S 9 B d X R v U m V t b 3 Z l Z E N v b H V t b n M x L n t a Q 1 R B N S w w f S Z x d W 9 0 O y w m c X V v d D t T Z W N 0 a W 9 u M S 8 x M T I y N S 9 B d X R v U m V t b 3 Z l Z E N v b H V t b n M x L n t M Y W J l b C w x f S Z x d W 9 0 O y w m c X V v d D t T Z W N 0 a W 9 u M S 8 x M T I y N S 9 B d X R v U m V t b 3 Z l Z E N v b H V t b n M x L n t F c 3 R p b W F 0 Z S w y f S Z x d W 9 0 O y w m c X V v d D t T Z W N 0 a W 9 u M S 8 x M T I y N S 9 B d X R v U m V t b 3 Z l Z E N v b H V t b n M x L n t N Y X J n a W 4 g b 2 Y g R X J y b 3 I s M 3 0 m c X V v d D s s J n F 1 b 3 Q 7 U 2 V j d G l v b j E v M T E y M j U v Q X V 0 b 1 J l b W 9 2 Z W R D b 2 x 1 b W 5 z M S 5 7 U G V y Y 2 V u d C w 0 f S Z x d W 9 0 O y w m c X V v d D t T Z W N 0 a W 9 u M S 8 x M T I y N S 9 B d X R v U m V t b 3 Z l Z E N v b H V t b n M x L n t Q Z X J j Z W 5 0 I E 1 h c m d p b i B v Z i B F c n J v c i w 1 f S Z x d W 9 0 O y w m c X V v d D t T Z W N 0 a W 9 u M S 8 x M T I y N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x M j I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1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1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1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1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1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1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1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U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1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1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1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S 8 x M T I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0 Y T Y 5 Z m U 1 Y i 0 y Y j g 2 L T R j O T A t Y T R k Y y 0 w Y 2 N k M D V h Y z F i Y j g i I C 8 + P E V u d H J 5 I F R 5 c G U 9 I k Z p b G x U Y X J n Z X Q i I F Z h b H V l P S J z V G F i b G V f R X h 0 Z X J u Y W x E Y X R h X z E 2 N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j o 0 M i 4 x O D A y O T I 5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T I y N i 9 B d X R v U m V t b 3 Z l Z E N v b H V t b n M x L n t a Q 1 R B N S w w f S Z x d W 9 0 O y w m c X V v d D t T Z W N 0 a W 9 u M S 8 x M T I y N i 9 B d X R v U m V t b 3 Z l Z E N v b H V t b n M x L n t M Y W J l b C w x f S Z x d W 9 0 O y w m c X V v d D t T Z W N 0 a W 9 u M S 8 x M T I y N i 9 B d X R v U m V t b 3 Z l Z E N v b H V t b n M x L n t F c 3 R p b W F 0 Z S w y f S Z x d W 9 0 O y w m c X V v d D t T Z W N 0 a W 9 u M S 8 x M T I y N i 9 B d X R v U m V t b 3 Z l Z E N v b H V t b n M x L n t N Y X J n a W 4 g b 2 Y g R X J y b 3 I s M 3 0 m c X V v d D s s J n F 1 b 3 Q 7 U 2 V j d G l v b j E v M T E y M j Y v Q X V 0 b 1 J l b W 9 2 Z W R D b 2 x 1 b W 5 z M S 5 7 U G V y Y 2 V u d C w 0 f S Z x d W 9 0 O y w m c X V v d D t T Z W N 0 a W 9 u M S 8 x M T I y N i 9 B d X R v U m V t b 3 Z l Z E N v b H V t b n M x L n t Q Z X J j Z W 5 0 I E 1 h c m d p b i B v Z i B F c n J v c i w 1 f S Z x d W 9 0 O y w m c X V v d D t T Z W N 0 a W 9 u M S 8 x M T I y N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E y M j Y v Q X V 0 b 1 J l b W 9 2 Z W R D b 2 x 1 b W 5 z M S 5 7 W k N U Q T U s M H 0 m c X V v d D s s J n F 1 b 3 Q 7 U 2 V j d G l v b j E v M T E y M j Y v Q X V 0 b 1 J l b W 9 2 Z W R D b 2 x 1 b W 5 z M S 5 7 T G F i Z W w s M X 0 m c X V v d D s s J n F 1 b 3 Q 7 U 2 V j d G l v b j E v M T E y M j Y v Q X V 0 b 1 J l b W 9 2 Z W R D b 2 x 1 b W 5 z M S 5 7 R X N 0 a W 1 h d G U s M n 0 m c X V v d D s s J n F 1 b 3 Q 7 U 2 V j d G l v b j E v M T E y M j Y v Q X V 0 b 1 J l b W 9 2 Z W R D b 2 x 1 b W 5 z M S 5 7 T W F y Z 2 l u I G 9 m I E V y c m 9 y L D N 9 J n F 1 b 3 Q 7 L C Z x d W 9 0 O 1 N l Y 3 R p b 2 4 x L z E x M j I 2 L 0 F 1 d G 9 S Z W 1 v d m V k Q 2 9 s d W 1 u c z E u e 1 B l c m N l b n Q s N H 0 m c X V v d D s s J n F 1 b 3 Q 7 U 2 V j d G l v b j E v M T E y M j Y v Q X V 0 b 1 J l b W 9 2 Z W R D b 2 x 1 b W 5 z M S 5 7 U G V y Y 2 V u d C B N Y X J n a W 4 g b 2 Y g R X J y b 3 I s N X 0 m c X V v d D s s J n F 1 b 3 Q 7 U 2 V j d G l v b j E v M T E y M j Y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T I y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Y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Y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Y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Y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I 2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Y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Y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j Y v M T E y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y N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D F k M 2 Q 1 N z I t Y z d l O C 0 0 M T I 4 L T l l Y m U t O W M 0 O D U y N G J l Y j c 0 I i A v P j x F b n R y e S B U e X B l P S J G a W x s V G F y Z 2 V 0 I i B W Y W x 1 Z T 0 i c 1 R h Y m x l X 0 V 4 d G V y b m F s R G F 0 Y V 8 x N j Y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I 6 N D Q u M z A 0 O T g y N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y M z M v Q X V 0 b 1 J l b W 9 2 Z W R D b 2 x 1 b W 5 z M S 5 7 W k N U Q T U s M H 0 m c X V v d D s s J n F 1 b 3 Q 7 U 2 V j d G l v b j E v M T E y M z M v Q X V 0 b 1 J l b W 9 2 Z W R D b 2 x 1 b W 5 z M S 5 7 T G F i Z W w s M X 0 m c X V v d D s s J n F 1 b 3 Q 7 U 2 V j d G l v b j E v M T E y M z M v Q X V 0 b 1 J l b W 9 2 Z W R D b 2 x 1 b W 5 z M S 5 7 R X N 0 a W 1 h d G U s M n 0 m c X V v d D s s J n F 1 b 3 Q 7 U 2 V j d G l v b j E v M T E y M z M v Q X V 0 b 1 J l b W 9 2 Z W R D b 2 x 1 b W 5 z M S 5 7 T W F y Z 2 l u I G 9 m I E V y c m 9 y L D N 9 J n F 1 b 3 Q 7 L C Z x d W 9 0 O 1 N l Y 3 R p b 2 4 x L z E x M j M z L 0 F 1 d G 9 S Z W 1 v d m V k Q 2 9 s d W 1 u c z E u e 1 B l c m N l b n Q s N H 0 m c X V v d D s s J n F 1 b 3 Q 7 U 2 V j d G l v b j E v M T E y M z M v Q X V 0 b 1 J l b W 9 2 Z W R D b 2 x 1 b W 5 z M S 5 7 U G V y Y 2 V u d C B N Y X J n a W 4 g b 2 Y g R X J y b 3 I s N X 0 m c X V v d D s s J n F 1 b 3 Q 7 U 2 V j d G l v b j E v M T E y M z M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x M j M z L 0 F 1 d G 9 S Z W 1 v d m V k Q 2 9 s d W 1 u c z E u e 1 p D V E E 1 L D B 9 J n F 1 b 3 Q 7 L C Z x d W 9 0 O 1 N l Y 3 R p b 2 4 x L z E x M j M z L 0 F 1 d G 9 S Z W 1 v d m V k Q 2 9 s d W 1 u c z E u e 0 x h Y m V s L D F 9 J n F 1 b 3 Q 7 L C Z x d W 9 0 O 1 N l Y 3 R p b 2 4 x L z E x M j M z L 0 F 1 d G 9 S Z W 1 v d m V k Q 2 9 s d W 1 u c z E u e 0 V z d G l t Y X R l L D J 9 J n F 1 b 3 Q 7 L C Z x d W 9 0 O 1 N l Y 3 R p b 2 4 x L z E x M j M z L 0 F 1 d G 9 S Z W 1 v d m V k Q 2 9 s d W 1 u c z E u e 0 1 h c m d p b i B v Z i B F c n J v c i w z f S Z x d W 9 0 O y w m c X V v d D t T Z W N 0 a W 9 u M S 8 x M T I z M y 9 B d X R v U m V t b 3 Z l Z E N v b H V t b n M x L n t Q Z X J j Z W 5 0 L D R 9 J n F 1 b 3 Q 7 L C Z x d W 9 0 O 1 N l Y 3 R p b 2 4 x L z E x M j M z L 0 F 1 d G 9 S Z W 1 v d m V k Q 2 9 s d W 1 u c z E u e 1 B l c m N l b n Q g T W F y Z 2 l u I G 9 m I E V y c m 9 y L D V 9 J n F 1 b 3 Q 7 L C Z x d W 9 0 O 1 N l Y 3 R p b 2 4 x L z E x M j M z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y M z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M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z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z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M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z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M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z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M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M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M y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M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z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z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z L z E x M j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Q 4 Z D I 3 Z j R k L T d l Y 2 Q t N G N k M y 0 4 Z j U 0 L T Q 4 N m Z m M z c w M 2 I 4 Z C I g L z 4 8 R W 5 0 c n k g V H l w Z T 0 i R m l s b F R h c m d l d C I g V m F s d W U 9 I n N U Y W J s Z V 9 F e H R l c m 5 h b E R h d G F f M T Y 3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y O j Q 2 L j Q w M T c 3 N z d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x M j M 3 L 0 F 1 d G 9 S Z W 1 v d m V k Q 2 9 s d W 1 u c z E u e 1 p D V E E 1 L D B 9 J n F 1 b 3 Q 7 L C Z x d W 9 0 O 1 N l Y 3 R p b 2 4 x L z E x M j M 3 L 0 F 1 d G 9 S Z W 1 v d m V k Q 2 9 s d W 1 u c z E u e 0 x h Y m V s L D F 9 J n F 1 b 3 Q 7 L C Z x d W 9 0 O 1 N l Y 3 R p b 2 4 x L z E x M j M 3 L 0 F 1 d G 9 S Z W 1 v d m V k Q 2 9 s d W 1 u c z E u e 0 V z d G l t Y X R l L D J 9 J n F 1 b 3 Q 7 L C Z x d W 9 0 O 1 N l Y 3 R p b 2 4 x L z E x M j M 3 L 0 F 1 d G 9 S Z W 1 v d m V k Q 2 9 s d W 1 u c z E u e 0 1 h c m d p b i B v Z i B F c n J v c i w z f S Z x d W 9 0 O y w m c X V v d D t T Z W N 0 a W 9 u M S 8 x M T I z N y 9 B d X R v U m V t b 3 Z l Z E N v b H V t b n M x L n t Q Z X J j Z W 5 0 L D R 9 J n F 1 b 3 Q 7 L C Z x d W 9 0 O 1 N l Y 3 R p b 2 4 x L z E x M j M 3 L 0 F 1 d G 9 S Z W 1 v d m V k Q 2 9 s d W 1 u c z E u e 1 B l c m N l b n Q g T W F y Z 2 l u I G 9 m I E V y c m 9 y L D V 9 J n F 1 b 3 Q 7 L C Z x d W 9 0 O 1 N l Y 3 R p b 2 4 x L z E x M j M 3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T I z N y 9 B d X R v U m V t b 3 Z l Z E N v b H V t b n M x L n t a Q 1 R B N S w w f S Z x d W 9 0 O y w m c X V v d D t T Z W N 0 a W 9 u M S 8 x M T I z N y 9 B d X R v U m V t b 3 Z l Z E N v b H V t b n M x L n t M Y W J l b C w x f S Z x d W 9 0 O y w m c X V v d D t T Z W N 0 a W 9 u M S 8 x M T I z N y 9 B d X R v U m V t b 3 Z l Z E N v b H V t b n M x L n t F c 3 R p b W F 0 Z S w y f S Z x d W 9 0 O y w m c X V v d D t T Z W N 0 a W 9 u M S 8 x M T I z N y 9 B d X R v U m V t b 3 Z l Z E N v b H V t b n M x L n t N Y X J n a W 4 g b 2 Y g R X J y b 3 I s M 3 0 m c X V v d D s s J n F 1 b 3 Q 7 U 2 V j d G l v b j E v M T E y M z c v Q X V 0 b 1 J l b W 9 2 Z W R D b 2 x 1 b W 5 z M S 5 7 U G V y Y 2 V u d C w 0 f S Z x d W 9 0 O y w m c X V v d D t T Z W N 0 a W 9 u M S 8 x M T I z N y 9 B d X R v U m V t b 3 Z l Z E N v b H V t b n M x L n t Q Z X J j Z W 5 0 I E 1 h c m d p b i B v Z i B F c n J v c i w 1 f S Z x d W 9 0 O y w m c X V v d D t T Z W N 0 a W 9 u M S 8 x M T I z N y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x M j M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3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3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N y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N y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3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N y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3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N y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3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3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3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c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3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3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N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N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3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N y 8 x M T I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3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m Z G R k O G I 4 O C 0 3 N D E 1 L T R h N D g t Y m Z k O C 1 h Z T J l N W I x Z j g y Z m E i I C 8 + P E V u d H J 5 I F R 5 c G U 9 I k Z p b G x U Y X J n Z X Q i I F Z h b H V l P S J z V G F i b G V f R X h 0 Z X J u Y W x E Y X R h X z E 2 O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j o 0 O C 4 1 O D U z M j E x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T I z O C 9 B d X R v U m V t b 3 Z l Z E N v b H V t b n M x L n t a Q 1 R B N S w w f S Z x d W 9 0 O y w m c X V v d D t T Z W N 0 a W 9 u M S 8 x M T I z O C 9 B d X R v U m V t b 3 Z l Z E N v b H V t b n M x L n t M Y W J l b C w x f S Z x d W 9 0 O y w m c X V v d D t T Z W N 0 a W 9 u M S 8 x M T I z O C 9 B d X R v U m V t b 3 Z l Z E N v b H V t b n M x L n t F c 3 R p b W F 0 Z S w y f S Z x d W 9 0 O y w m c X V v d D t T Z W N 0 a W 9 u M S 8 x M T I z O C 9 B d X R v U m V t b 3 Z l Z E N v b H V t b n M x L n t N Y X J n a W 4 g b 2 Y g R X J y b 3 I s M 3 0 m c X V v d D s s J n F 1 b 3 Q 7 U 2 V j d G l v b j E v M T E y M z g v Q X V 0 b 1 J l b W 9 2 Z W R D b 2 x 1 b W 5 z M S 5 7 U G V y Y 2 V u d C w 0 f S Z x d W 9 0 O y w m c X V v d D t T Z W N 0 a W 9 u M S 8 x M T I z O C 9 B d X R v U m V t b 3 Z l Z E N v b H V t b n M x L n t Q Z X J j Z W 5 0 I E 1 h c m d p b i B v Z i B F c n J v c i w 1 f S Z x d W 9 0 O y w m c X V v d D t T Z W N 0 a W 9 u M S 8 x M T I z O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E y M z g v Q X V 0 b 1 J l b W 9 2 Z W R D b 2 x 1 b W 5 z M S 5 7 W k N U Q T U s M H 0 m c X V v d D s s J n F 1 b 3 Q 7 U 2 V j d G l v b j E v M T E y M z g v Q X V 0 b 1 J l b W 9 2 Z W R D b 2 x 1 b W 5 z M S 5 7 T G F i Z W w s M X 0 m c X V v d D s s J n F 1 b 3 Q 7 U 2 V j d G l v b j E v M T E y M z g v Q X V 0 b 1 J l b W 9 2 Z W R D b 2 x 1 b W 5 z M S 5 7 R X N 0 a W 1 h d G U s M n 0 m c X V v d D s s J n F 1 b 3 Q 7 U 2 V j d G l v b j E v M T E y M z g v Q X V 0 b 1 J l b W 9 2 Z W R D b 2 x 1 b W 5 z M S 5 7 T W F y Z 2 l u I G 9 m I E V y c m 9 y L D N 9 J n F 1 b 3 Q 7 L C Z x d W 9 0 O 1 N l Y 3 R p b 2 4 x L z E x M j M 4 L 0 F 1 d G 9 S Z W 1 v d m V k Q 2 9 s d W 1 u c z E u e 1 B l c m N l b n Q s N H 0 m c X V v d D s s J n F 1 b 3 Q 7 U 2 V j d G l v b j E v M T E y M z g v Q X V 0 b 1 J l b W 9 2 Z W R D b 2 x 1 b W 5 z M S 5 7 U G V y Y 2 V u d C B N Y X J n a W 4 g b 2 Y g R X J y b 3 I s N X 0 m c X V v d D s s J n F 1 b 3 Q 7 U 2 V j d G l v b j E v M T E y M z g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T I z O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O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O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g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g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O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g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O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g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O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O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O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M 4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O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O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g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O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M z g v M T E y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z O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Q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m E w Y m Q z M m U t M m F k M y 0 0 Y T I 1 L W I w N D M t Z m N j Z m Q 1 N T U 5 N T N k I i A v P j x F b n R y e S B U e X B l P S J G a W x s V G F y Z 2 V 0 I i B W Y W x 1 Z T 0 i c 1 R h Y m x l X 0 V 4 d G V y b m F s R G F 0 Y V 8 x N j k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I 6 N T A u O D M 4 N D g z M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y N D k v Q X V 0 b 1 J l b W 9 2 Z W R D b 2 x 1 b W 5 z M S 5 7 W k N U Q T U s M H 0 m c X V v d D s s J n F 1 b 3 Q 7 U 2 V j d G l v b j E v M T E y N D k v Q X V 0 b 1 J l b W 9 2 Z W R D b 2 x 1 b W 5 z M S 5 7 T G F i Z W w s M X 0 m c X V v d D s s J n F 1 b 3 Q 7 U 2 V j d G l v b j E v M T E y N D k v Q X V 0 b 1 J l b W 9 2 Z W R D b 2 x 1 b W 5 z M S 5 7 R X N 0 a W 1 h d G U s M n 0 m c X V v d D s s J n F 1 b 3 Q 7 U 2 V j d G l v b j E v M T E y N D k v Q X V 0 b 1 J l b W 9 2 Z W R D b 2 x 1 b W 5 z M S 5 7 T W F y Z 2 l u I G 9 m I E V y c m 9 y L D N 9 J n F 1 b 3 Q 7 L C Z x d W 9 0 O 1 N l Y 3 R p b 2 4 x L z E x M j Q 5 L 0 F 1 d G 9 S Z W 1 v d m V k Q 2 9 s d W 1 u c z E u e 1 B l c m N l b n Q s N H 0 m c X V v d D s s J n F 1 b 3 Q 7 U 2 V j d G l v b j E v M T E y N D k v Q X V 0 b 1 J l b W 9 2 Z W R D b 2 x 1 b W 5 z M S 5 7 U G V y Y 2 V u d C B N Y X J n a W 4 g b 2 Y g R X J y b 3 I s N X 0 m c X V v d D s s J n F 1 b 3 Q 7 U 2 V j d G l v b j E v M T E y N D k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x M j Q 5 L 0 F 1 d G 9 S Z W 1 v d m V k Q 2 9 s d W 1 u c z E u e 1 p D V E E 1 L D B 9 J n F 1 b 3 Q 7 L C Z x d W 9 0 O 1 N l Y 3 R p b 2 4 x L z E x M j Q 5 L 0 F 1 d G 9 S Z W 1 v d m V k Q 2 9 s d W 1 u c z E u e 0 x h Y m V s L D F 9 J n F 1 b 3 Q 7 L C Z x d W 9 0 O 1 N l Y 3 R p b 2 4 x L z E x M j Q 5 L 0 F 1 d G 9 S Z W 1 v d m V k Q 2 9 s d W 1 u c z E u e 0 V z d G l t Y X R l L D J 9 J n F 1 b 3 Q 7 L C Z x d W 9 0 O 1 N l Y 3 R p b 2 4 x L z E x M j Q 5 L 0 F 1 d G 9 S Z W 1 v d m V k Q 2 9 s d W 1 u c z E u e 0 1 h c m d p b i B v Z i B F c n J v c i w z f S Z x d W 9 0 O y w m c X V v d D t T Z W N 0 a W 9 u M S 8 x M T I 0 O S 9 B d X R v U m V t b 3 Z l Z E N v b H V t b n M x L n t Q Z X J j Z W 5 0 L D R 9 J n F 1 b 3 Q 7 L C Z x d W 9 0 O 1 N l Y 3 R p b 2 4 x L z E x M j Q 5 L 0 F 1 d G 9 S Z W 1 v d m V k Q 2 9 s d W 1 u c z E u e 1 B l c m N l b n Q g T W F y Z 2 l u I G 9 m I E V y c m 9 y L D V 9 J n F 1 b 3 Q 7 L C Z x d W 9 0 O 1 N l Y 3 R p b 2 4 x L z E x M j Q 5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y N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N D k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N D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Q 5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Q 5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N D k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Q 5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N D k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Q 5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N D k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N D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N D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I 0 O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N D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N D k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Q 5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Q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N D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j Q 5 L z E x M j Q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y N D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2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F j O G V l M 2 I 2 L T B h O D Y t N D M w Z C 1 i N 2 N j L T d j Y T g 0 Y 2 M z Z T U 3 Y i I g L z 4 8 R W 5 0 c n k g V H l w Z T 0 i R m l s b F R h c m d l d C I g V m F s d W U 9 I n N U Y W J s Z V 9 F e H R l c m 5 h b E R h d G F f M T c w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y O j U z L j M 0 M D g y O D l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x M z Y 4 L 0 F 1 d G 9 S Z W 1 v d m V k Q 2 9 s d W 1 u c z E u e 1 p D V E E 1 L D B 9 J n F 1 b 3 Q 7 L C Z x d W 9 0 O 1 N l Y 3 R p b 2 4 x L z E x M z Y 4 L 0 F 1 d G 9 S Z W 1 v d m V k Q 2 9 s d W 1 u c z E u e 0 x h Y m V s L D F 9 J n F 1 b 3 Q 7 L C Z x d W 9 0 O 1 N l Y 3 R p b 2 4 x L z E x M z Y 4 L 0 F 1 d G 9 S Z W 1 v d m V k Q 2 9 s d W 1 u c z E u e 0 V z d G l t Y X R l L D J 9 J n F 1 b 3 Q 7 L C Z x d W 9 0 O 1 N l Y 3 R p b 2 4 x L z E x M z Y 4 L 0 F 1 d G 9 S Z W 1 v d m V k Q 2 9 s d W 1 u c z E u e 0 1 h c m d p b i B v Z i B F c n J v c i w z f S Z x d W 9 0 O y w m c X V v d D t T Z W N 0 a W 9 u M S 8 x M T M 2 O C 9 B d X R v U m V t b 3 Z l Z E N v b H V t b n M x L n t Q Z X J j Z W 5 0 L D R 9 J n F 1 b 3 Q 7 L C Z x d W 9 0 O 1 N l Y 3 R p b 2 4 x L z E x M z Y 4 L 0 F 1 d G 9 S Z W 1 v d m V k Q 2 9 s d W 1 u c z E u e 1 B l c m N l b n Q g T W F y Z 2 l u I G 9 m I E V y c m 9 y L D V 9 J n F 1 b 3 Q 7 L C Z x d W 9 0 O 1 N l Y 3 R p b 2 4 x L z E x M z Y 4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T M 2 O C 9 B d X R v U m V t b 3 Z l Z E N v b H V t b n M x L n t a Q 1 R B N S w w f S Z x d W 9 0 O y w m c X V v d D t T Z W N 0 a W 9 u M S 8 x M T M 2 O C 9 B d X R v U m V t b 3 Z l Z E N v b H V t b n M x L n t M Y W J l b C w x f S Z x d W 9 0 O y w m c X V v d D t T Z W N 0 a W 9 u M S 8 x M T M 2 O C 9 B d X R v U m V t b 3 Z l Z E N v b H V t b n M x L n t F c 3 R p b W F 0 Z S w y f S Z x d W 9 0 O y w m c X V v d D t T Z W N 0 a W 9 u M S 8 x M T M 2 O C 9 B d X R v U m V t b 3 Z l Z E N v b H V t b n M x L n t N Y X J n a W 4 g b 2 Y g R X J y b 3 I s M 3 0 m c X V v d D s s J n F 1 b 3 Q 7 U 2 V j d G l v b j E v M T E z N j g v Q X V 0 b 1 J l b W 9 2 Z W R D b 2 x 1 b W 5 z M S 5 7 U G V y Y 2 V u d C w 0 f S Z x d W 9 0 O y w m c X V v d D t T Z W N 0 a W 9 u M S 8 x M T M 2 O C 9 B d X R v U m V t b 3 Z l Z E N v b H V t b n M x L n t Q Z X J j Z W 5 0 I E 1 h c m d p b i B v Z i B F c n J v c i w 1 f S Z x d W 9 0 O y w m c X V v d D t T Z W N 0 a W 9 u M S 8 x M T M 2 O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x M z Y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Y 4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Y 4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2 O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2 O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Y 4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2 O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Y 4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2 O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Y 4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Y 4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Y 4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j g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Y 4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Y 4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2 O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2 O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Y 4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2 O C 8 x M T M 2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Y 4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h N m Z m N m Z h M C 0 z M j N j L T Q 2 M G E t Y T I 5 M S 1 j Y j A 3 N G U 4 Z m U 0 M T Y i I C 8 + P E V u d H J 5 I F R 5 c G U 9 I k Z p b G x U Y X J n Z X Q i I F Z h b H V l P S J z V G F i b G V f R X h 0 Z X J u Y W x E Y X R h X z E 3 M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j o 1 N S 4 3 N j E w M T U w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T M 3 M i 9 B d X R v U m V t b 3 Z l Z E N v b H V t b n M x L n t a Q 1 R B N S w w f S Z x d W 9 0 O y w m c X V v d D t T Z W N 0 a W 9 u M S 8 x M T M 3 M i 9 B d X R v U m V t b 3 Z l Z E N v b H V t b n M x L n t M Y W J l b C w x f S Z x d W 9 0 O y w m c X V v d D t T Z W N 0 a W 9 u M S 8 x M T M 3 M i 9 B d X R v U m V t b 3 Z l Z E N v b H V t b n M x L n t F c 3 R p b W F 0 Z S w y f S Z x d W 9 0 O y w m c X V v d D t T Z W N 0 a W 9 u M S 8 x M T M 3 M i 9 B d X R v U m V t b 3 Z l Z E N v b H V t b n M x L n t N Y X J n a W 4 g b 2 Y g R X J y b 3 I s M 3 0 m c X V v d D s s J n F 1 b 3 Q 7 U 2 V j d G l v b j E v M T E z N z I v Q X V 0 b 1 J l b W 9 2 Z W R D b 2 x 1 b W 5 z M S 5 7 U G V y Y 2 V u d C w 0 f S Z x d W 9 0 O y w m c X V v d D t T Z W N 0 a W 9 u M S 8 x M T M 3 M i 9 B d X R v U m V t b 3 Z l Z E N v b H V t b n M x L n t Q Z X J j Z W 5 0 I E 1 h c m d p b i B v Z i B F c n J v c i w 1 f S Z x d W 9 0 O y w m c X V v d D t T Z W N 0 a W 9 u M S 8 x M T M 3 M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E z N z I v Q X V 0 b 1 J l b W 9 2 Z W R D b 2 x 1 b W 5 z M S 5 7 W k N U Q T U s M H 0 m c X V v d D s s J n F 1 b 3 Q 7 U 2 V j d G l v b j E v M T E z N z I v Q X V 0 b 1 J l b W 9 2 Z W R D b 2 x 1 b W 5 z M S 5 7 T G F i Z W w s M X 0 m c X V v d D s s J n F 1 b 3 Q 7 U 2 V j d G l v b j E v M T E z N z I v Q X V 0 b 1 J l b W 9 2 Z W R D b 2 x 1 b W 5 z M S 5 7 R X N 0 a W 1 h d G U s M n 0 m c X V v d D s s J n F 1 b 3 Q 7 U 2 V j d G l v b j E v M T E z N z I v Q X V 0 b 1 J l b W 9 2 Z W R D b 2 x 1 b W 5 z M S 5 7 T W F y Z 2 l u I G 9 m I E V y c m 9 y L D N 9 J n F 1 b 3 Q 7 L C Z x d W 9 0 O 1 N l Y 3 R p b 2 4 x L z E x M z c y L 0 F 1 d G 9 S Z W 1 v d m V k Q 2 9 s d W 1 u c z E u e 1 B l c m N l b n Q s N H 0 m c X V v d D s s J n F 1 b 3 Q 7 U 2 V j d G l v b j E v M T E z N z I v Q X V 0 b 1 J l b W 9 2 Z W R D b 2 x 1 b W 5 z M S 5 7 U G V y Y 2 V u d C B N Y X J n a W 4 g b 2 Y g R X J y b 3 I s N X 0 m c X V v d D s s J n F 1 b 3 Q 7 U 2 V j d G l v b j E v M T E z N z I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T M 3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I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I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I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I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y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I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I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I v M T E z N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z Z j N m U 5 M j E t M W I 0 O S 0 0 N G I z L W E z N D c t Z W Q w Z T A x O D I 0 Y T F k I i A v P j x F b n R y e S B U e X B l P S J G a W x s V G F y Z 2 V 0 I i B W Y W x 1 Z T 0 i c 1 R h Y m x l X 0 V 4 d G V y b m F s R G F 0 Y V 8 x N z I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I 6 N T g u N D E 4 M T Q 5 N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z N z M v Q X V 0 b 1 J l b W 9 2 Z W R D b 2 x 1 b W 5 z M S 5 7 W k N U Q T U s M H 0 m c X V v d D s s J n F 1 b 3 Q 7 U 2 V j d G l v b j E v M T E z N z M v Q X V 0 b 1 J l b W 9 2 Z W R D b 2 x 1 b W 5 z M S 5 7 T G F i Z W w s M X 0 m c X V v d D s s J n F 1 b 3 Q 7 U 2 V j d G l v b j E v M T E z N z M v Q X V 0 b 1 J l b W 9 2 Z W R D b 2 x 1 b W 5 z M S 5 7 R X N 0 a W 1 h d G U s M n 0 m c X V v d D s s J n F 1 b 3 Q 7 U 2 V j d G l v b j E v M T E z N z M v Q X V 0 b 1 J l b W 9 2 Z W R D b 2 x 1 b W 5 z M S 5 7 T W F y Z 2 l u I G 9 m I E V y c m 9 y L D N 9 J n F 1 b 3 Q 7 L C Z x d W 9 0 O 1 N l Y 3 R p b 2 4 x L z E x M z c z L 0 F 1 d G 9 S Z W 1 v d m V k Q 2 9 s d W 1 u c z E u e 1 B l c m N l b n Q s N H 0 m c X V v d D s s J n F 1 b 3 Q 7 U 2 V j d G l v b j E v M T E z N z M v Q X V 0 b 1 J l b W 9 2 Z W R D b 2 x 1 b W 5 z M S 5 7 U G V y Y 2 V u d C B N Y X J n a W 4 g b 2 Y g R X J y b 3 I s N X 0 m c X V v d D s s J n F 1 b 3 Q 7 U 2 V j d G l v b j E v M T E z N z M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x M z c z L 0 F 1 d G 9 S Z W 1 v d m V k Q 2 9 s d W 1 u c z E u e 1 p D V E E 1 L D B 9 J n F 1 b 3 Q 7 L C Z x d W 9 0 O 1 N l Y 3 R p b 2 4 x L z E x M z c z L 0 F 1 d G 9 S Z W 1 v d m V k Q 2 9 s d W 1 u c z E u e 0 x h Y m V s L D F 9 J n F 1 b 3 Q 7 L C Z x d W 9 0 O 1 N l Y 3 R p b 2 4 x L z E x M z c z L 0 F 1 d G 9 S Z W 1 v d m V k Q 2 9 s d W 1 u c z E u e 0 V z d G l t Y X R l L D J 9 J n F 1 b 3 Q 7 L C Z x d W 9 0 O 1 N l Y 3 R p b 2 4 x L z E x M z c z L 0 F 1 d G 9 S Z W 1 v d m V k Q 2 9 s d W 1 u c z E u e 0 1 h c m d p b i B v Z i B F c n J v c i w z f S Z x d W 9 0 O y w m c X V v d D t T Z W N 0 a W 9 u M S 8 x M T M 3 M y 9 B d X R v U m V t b 3 Z l Z E N v b H V t b n M x L n t Q Z X J j Z W 5 0 L D R 9 J n F 1 b 3 Q 7 L C Z x d W 9 0 O 1 N l Y 3 R p b 2 4 x L z E x M z c z L 0 F 1 d G 9 S Z W 1 v d m V k Q 2 9 s d W 1 u c z E u e 1 B l c m N l b n Q g T W F y Z 2 l u I G 9 m I E V y c m 9 y L D V 9 J n F 1 b 3 Q 7 L C Z x d W 9 0 O 1 N l Y 3 R p b 2 4 x L z E x M z c z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z N z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M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z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z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M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z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M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z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M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M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M y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M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z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z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z L z E x M z c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c 3 M W Q x Z j Z i L T M 1 N j Y t N G J i M i 1 i N z h j L W Z k Z W M 4 N z N l M m I w Z S I g L z 4 8 R W 5 0 c n k g V H l w Z T 0 i R m l s b F R h c m d l d C I g V m F s d W U 9 I n N U Y W J s Z V 9 F e H R l c m 5 h b E R h d G F f M T c z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z O j A w L j c 0 M j Y x M z V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x M z c 1 L 0 F 1 d G 9 S Z W 1 v d m V k Q 2 9 s d W 1 u c z E u e 1 p D V E E 1 L D B 9 J n F 1 b 3 Q 7 L C Z x d W 9 0 O 1 N l Y 3 R p b 2 4 x L z E x M z c 1 L 0 F 1 d G 9 S Z W 1 v d m V k Q 2 9 s d W 1 u c z E u e 0 x h Y m V s L D F 9 J n F 1 b 3 Q 7 L C Z x d W 9 0 O 1 N l Y 3 R p b 2 4 x L z E x M z c 1 L 0 F 1 d G 9 S Z W 1 v d m V k Q 2 9 s d W 1 u c z E u e 0 V z d G l t Y X R l L D J 9 J n F 1 b 3 Q 7 L C Z x d W 9 0 O 1 N l Y 3 R p b 2 4 x L z E x M z c 1 L 0 F 1 d G 9 S Z W 1 v d m V k Q 2 9 s d W 1 u c z E u e 0 1 h c m d p b i B v Z i B F c n J v c i w z f S Z x d W 9 0 O y w m c X V v d D t T Z W N 0 a W 9 u M S 8 x M T M 3 N S 9 B d X R v U m V t b 3 Z l Z E N v b H V t b n M x L n t Q Z X J j Z W 5 0 L D R 9 J n F 1 b 3 Q 7 L C Z x d W 9 0 O 1 N l Y 3 R p b 2 4 x L z E x M z c 1 L 0 F 1 d G 9 S Z W 1 v d m V k Q 2 9 s d W 1 u c z E u e 1 B l c m N l b n Q g T W F y Z 2 l u I G 9 m I E V y c m 9 y L D V 9 J n F 1 b 3 Q 7 L C Z x d W 9 0 O 1 N l Y 3 R p b 2 4 x L z E x M z c 1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T M 3 N S 9 B d X R v U m V t b 3 Z l Z E N v b H V t b n M x L n t a Q 1 R B N S w w f S Z x d W 9 0 O y w m c X V v d D t T Z W N 0 a W 9 u M S 8 x M T M 3 N S 9 B d X R v U m V t b 3 Z l Z E N v b H V t b n M x L n t M Y W J l b C w x f S Z x d W 9 0 O y w m c X V v d D t T Z W N 0 a W 9 u M S 8 x M T M 3 N S 9 B d X R v U m V t b 3 Z l Z E N v b H V t b n M x L n t F c 3 R p b W F 0 Z S w y f S Z x d W 9 0 O y w m c X V v d D t T Z W N 0 a W 9 u M S 8 x M T M 3 N S 9 B d X R v U m V t b 3 Z l Z E N v b H V t b n M x L n t N Y X J n a W 4 g b 2 Y g R X J y b 3 I s M 3 0 m c X V v d D s s J n F 1 b 3 Q 7 U 2 V j d G l v b j E v M T E z N z U v Q X V 0 b 1 J l b W 9 2 Z W R D b 2 x 1 b W 5 z M S 5 7 U G V y Y 2 V u d C w 0 f S Z x d W 9 0 O y w m c X V v d D t T Z W N 0 a W 9 u M S 8 x M T M 3 N S 9 B d X R v U m V t b 3 Z l Z E N v b H V t b n M x L n t Q Z X J j Z W 5 0 I E 1 h c m d p b i B v Z i B F c n J v c i w 1 f S Z x d W 9 0 O y w m c X V v d D t T Z W N 0 a W 9 u M S 8 x M T M 3 N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x M z c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1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1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1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1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1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1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1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U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1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1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1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S 8 x M T M 3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z Z W Z m N D U 5 M i 0 3 Y T J m L T Q 0 N 2 Y t Y T Y x O C 0 y N G F h N j E w O G M 2 N j g i I C 8 + P E V u d H J 5 I F R 5 c G U 9 I k Z p b G x U Y X J n Z X Q i I F Z h b H V l P S J z V G F i b G V f R X h 0 Z X J u Y W x E Y X R h X z E 3 N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x O T o y M z o w M y 4 x M T Y 0 N z U w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T M 3 N y 9 B d X R v U m V t b 3 Z l Z E N v b H V t b n M x L n t a Q 1 R B N S w w f S Z x d W 9 0 O y w m c X V v d D t T Z W N 0 a W 9 u M S 8 x M T M 3 N y 9 B d X R v U m V t b 3 Z l Z E N v b H V t b n M x L n t M Y W J l b C w x f S Z x d W 9 0 O y w m c X V v d D t T Z W N 0 a W 9 u M S 8 x M T M 3 N y 9 B d X R v U m V t b 3 Z l Z E N v b H V t b n M x L n t F c 3 R p b W F 0 Z S w y f S Z x d W 9 0 O y w m c X V v d D t T Z W N 0 a W 9 u M S 8 x M T M 3 N y 9 B d X R v U m V t b 3 Z l Z E N v b H V t b n M x L n t N Y X J n a W 4 g b 2 Y g R X J y b 3 I s M 3 0 m c X V v d D s s J n F 1 b 3 Q 7 U 2 V j d G l v b j E v M T E z N z c v Q X V 0 b 1 J l b W 9 2 Z W R D b 2 x 1 b W 5 z M S 5 7 U G V y Y 2 V u d C w 0 f S Z x d W 9 0 O y w m c X V v d D t T Z W N 0 a W 9 u M S 8 x M T M 3 N y 9 B d X R v U m V t b 3 Z l Z E N v b H V t b n M x L n t Q Z X J j Z W 5 0 I E 1 h c m d p b i B v Z i B F c n J v c i w 1 f S Z x d W 9 0 O y w m c X V v d D t T Z W N 0 a W 9 u M S 8 x M T M 3 N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E z N z c v Q X V 0 b 1 J l b W 9 2 Z W R D b 2 x 1 b W 5 z M S 5 7 W k N U Q T U s M H 0 m c X V v d D s s J n F 1 b 3 Q 7 U 2 V j d G l v b j E v M T E z N z c v Q X V 0 b 1 J l b W 9 2 Z W R D b 2 x 1 b W 5 z M S 5 7 T G F i Z W w s M X 0 m c X V v d D s s J n F 1 b 3 Q 7 U 2 V j d G l v b j E v M T E z N z c v Q X V 0 b 1 J l b W 9 2 Z W R D b 2 x 1 b W 5 z M S 5 7 R X N 0 a W 1 h d G U s M n 0 m c X V v d D s s J n F 1 b 3 Q 7 U 2 V j d G l v b j E v M T E z N z c v Q X V 0 b 1 J l b W 9 2 Z W R D b 2 x 1 b W 5 z M S 5 7 T W F y Z 2 l u I G 9 m I E V y c m 9 y L D N 9 J n F 1 b 3 Q 7 L C Z x d W 9 0 O 1 N l Y 3 R p b 2 4 x L z E x M z c 3 L 0 F 1 d G 9 S Z W 1 v d m V k Q 2 9 s d W 1 u c z E u e 1 B l c m N l b n Q s N H 0 m c X V v d D s s J n F 1 b 3 Q 7 U 2 V j d G l v b j E v M T E z N z c v Q X V 0 b 1 J l b W 9 2 Z W R D b 2 x 1 b W 5 z M S 5 7 U G V y Y 2 V u d C B N Y X J n a W 4 g b 2 Y g R X J y b 3 I s N X 0 m c X V v d D s s J n F 1 b 3 Q 7 U 2 V j d G l v b j E v M T E z N z c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T M 3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c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c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c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c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c 3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c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c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N z c v M T E z N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3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g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m M w Z D l j Z j g t M j h l Y i 0 0 N m M 3 L W I 2 N z A t M z F h N z Y 4 N G I 3 O W M 5 I i A v P j x F b n R y e S B U e X B l P S J G a W x s V G F y Z 2 V 0 I i B W Y W x 1 Z T 0 i c 1 R h Y m x l X 0 V 4 d G V y b m F s R G F 0 Y V 8 x N z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D Z U M T k 6 M j M 6 M D U u N D U 3 M j M 0 N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z O D U v Q X V 0 b 1 J l b W 9 2 Z W R D b 2 x 1 b W 5 z M S 5 7 W k N U Q T U s M H 0 m c X V v d D s s J n F 1 b 3 Q 7 U 2 V j d G l v b j E v M T E z O D U v Q X V 0 b 1 J l b W 9 2 Z W R D b 2 x 1 b W 5 z M S 5 7 T G F i Z W w s M X 0 m c X V v d D s s J n F 1 b 3 Q 7 U 2 V j d G l v b j E v M T E z O D U v Q X V 0 b 1 J l b W 9 2 Z W R D b 2 x 1 b W 5 z M S 5 7 R X N 0 a W 1 h d G U s M n 0 m c X V v d D s s J n F 1 b 3 Q 7 U 2 V j d G l v b j E v M T E z O D U v Q X V 0 b 1 J l b W 9 2 Z W R D b 2 x 1 b W 5 z M S 5 7 T W F y Z 2 l u I G 9 m I E V y c m 9 y L D N 9 J n F 1 b 3 Q 7 L C Z x d W 9 0 O 1 N l Y 3 R p b 2 4 x L z E x M z g 1 L 0 F 1 d G 9 S Z W 1 v d m V k Q 2 9 s d W 1 u c z E u e 1 B l c m N l b n Q s N H 0 m c X V v d D s s J n F 1 b 3 Q 7 U 2 V j d G l v b j E v M T E z O D U v Q X V 0 b 1 J l b W 9 2 Z W R D b 2 x 1 b W 5 z M S 5 7 U G V y Y 2 V u d C B N Y X J n a W 4 g b 2 Y g R X J y b 3 I s N X 0 m c X V v d D s s J n F 1 b 3 Q 7 U 2 V j d G l v b j E v M T E z O D U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x M z g 1 L 0 F 1 d G 9 S Z W 1 v d m V k Q 2 9 s d W 1 u c z E u e 1 p D V E E 1 L D B 9 J n F 1 b 3 Q 7 L C Z x d W 9 0 O 1 N l Y 3 R p b 2 4 x L z E x M z g 1 L 0 F 1 d G 9 S Z W 1 v d m V k Q 2 9 s d W 1 u c z E u e 0 x h Y m V s L D F 9 J n F 1 b 3 Q 7 L C Z x d W 9 0 O 1 N l Y 3 R p b 2 4 x L z E x M z g 1 L 0 F 1 d G 9 S Z W 1 v d m V k Q 2 9 s d W 1 u c z E u e 0 V z d G l t Y X R l L D J 9 J n F 1 b 3 Q 7 L C Z x d W 9 0 O 1 N l Y 3 R p b 2 4 x L z E x M z g 1 L 0 F 1 d G 9 S Z W 1 v d m V k Q 2 9 s d W 1 u c z E u e 0 1 h c m d p b i B v Z i B F c n J v c i w z f S Z x d W 9 0 O y w m c X V v d D t T Z W N 0 a W 9 u M S 8 x M T M 4 N S 9 B d X R v U m V t b 3 Z l Z E N v b H V t b n M x L n t Q Z X J j Z W 5 0 L D R 9 J n F 1 b 3 Q 7 L C Z x d W 9 0 O 1 N l Y 3 R p b 2 4 x L z E x M z g 1 L 0 F 1 d G 9 S Z W 1 v d m V k Q 2 9 s d W 1 u c z E u e 1 B l c m N l b n Q g T W F y Z 2 l u I G 9 m I E V y c m 9 y L D V 9 J n F 1 b 3 Q 7 L C Z x d W 9 0 O 1 N l Y 3 R p b 2 4 x L z E x M z g 1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z O D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O D U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O D U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g 1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g 1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O D U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g 1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O D U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g 1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O D U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O D U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O D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M 4 N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O D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O D U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g 1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g 1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O D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g 1 L z E x M z g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z O D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Q y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c 5 N j M 4 O T Q x L W Q 3 Y m I t N G F k N y 0 4 M m Q 4 L T M w Y T I 0 Z j Q 3 M z Z m N C I g L z 4 8 R W 5 0 c n k g V H l w Z T 0 i R m l s b F R h c m d l d C I g V m F s d W U 9 I n N U Y W J s Z V 9 F e H R l c m 5 h b E R h d G F f M T c 2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E 5 O j I z O j A 2 L j g w O D I 1 N T h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x N D I x L 0 F 1 d G 9 S Z W 1 v d m V k Q 2 9 s d W 1 u c z E u e 1 p D V E E 1 L D B 9 J n F 1 b 3 Q 7 L C Z x d W 9 0 O 1 N l Y 3 R p b 2 4 x L z E x N D I x L 0 F 1 d G 9 S Z W 1 v d m V k Q 2 9 s d W 1 u c z E u e 0 x h Y m V s L D F 9 J n F 1 b 3 Q 7 L C Z x d W 9 0 O 1 N l Y 3 R p b 2 4 x L z E x N D I x L 0 F 1 d G 9 S Z W 1 v d m V k Q 2 9 s d W 1 u c z E u e 0 V z d G l t Y X R l L D J 9 J n F 1 b 3 Q 7 L C Z x d W 9 0 O 1 N l Y 3 R p b 2 4 x L z E x N D I x L 0 F 1 d G 9 S Z W 1 v d m V k Q 2 9 s d W 1 u c z E u e 0 1 h c m d p b i B v Z i B F c n J v c i w z f S Z x d W 9 0 O y w m c X V v d D t T Z W N 0 a W 9 u M S 8 x M T Q y M S 9 B d X R v U m V t b 3 Z l Z E N v b H V t b n M x L n t Q Z X J j Z W 5 0 L D R 9 J n F 1 b 3 Q 7 L C Z x d W 9 0 O 1 N l Y 3 R p b 2 4 x L z E x N D I x L 0 F 1 d G 9 S Z W 1 v d m V k Q 2 9 s d W 1 u c z E u e 1 B l c m N l b n Q g T W F y Z 2 l u I G 9 m I E V y c m 9 y L D V 9 J n F 1 b 3 Q 7 L C Z x d W 9 0 O 1 N l Y 3 R p b 2 4 x L z E x N D I x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M T Q y M S 9 B d X R v U m V t b 3 Z l Z E N v b H V t b n M x L n t a Q 1 R B N S w w f S Z x d W 9 0 O y w m c X V v d D t T Z W N 0 a W 9 u M S 8 x M T Q y M S 9 B d X R v U m V t b 3 Z l Z E N v b H V t b n M x L n t M Y W J l b C w x f S Z x d W 9 0 O y w m c X V v d D t T Z W N 0 a W 9 u M S 8 x M T Q y M S 9 B d X R v U m V t b 3 Z l Z E N v b H V t b n M x L n t F c 3 R p b W F 0 Z S w y f S Z x d W 9 0 O y w m c X V v d D t T Z W N 0 a W 9 u M S 8 x M T Q y M S 9 B d X R v U m V t b 3 Z l Z E N v b H V t b n M x L n t N Y X J n a W 4 g b 2 Y g R X J y b 3 I s M 3 0 m c X V v d D s s J n F 1 b 3 Q 7 U 2 V j d G l v b j E v M T E 0 M j E v Q X V 0 b 1 J l b W 9 2 Z W R D b 2 x 1 b W 5 z M S 5 7 U G V y Y 2 V u d C w 0 f S Z x d W 9 0 O y w m c X V v d D t T Z W N 0 a W 9 u M S 8 x M T Q y M S 9 B d X R v U m V t b 3 Z l Z E N v b H V t b n M x L n t Q Z X J j Z W 5 0 I E 1 h c m d p b i B v Z i B F c n J v c i w 1 f S Z x d W 9 0 O y w m c X V v d D t T Z W N 0 a W 9 u M S 8 x M T Q y M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x N D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N D I x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N D I x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Q y M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Q y M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N D I x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Q y M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N D I x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Q y M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N D I x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N D I x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N D I x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0 M j E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N D I x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N D I x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Q y M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Q y M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N D I x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Q y M S 8 x M T Q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N D I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4 m D N q g M T 1 H g l C y 4 L 2 Z V X k A A A A A A g A A A A A A A 2 Y A A M A A A A A Q A A A A s I K Q r r D F L x z v e b l Q p I l p / Q A A A A A E g A A A o A A A A B A A A A D q 9 O p Z g 7 b 8 Q 3 S K C X L 8 E d a B U A A A A G Q Y O 0 B P E 6 K o l 0 Y j 0 m 0 u 6 r U l m d Q 6 i I O V s l n 3 o k t T h T t L B q i 3 Z F 1 T o W j q l 7 x T L R y V E N 1 u L G H r D S R T 3 o M Y u q u O q Z j v j V f E m Z u W d I K f 4 I E Q 7 o W f F A A A A L g m 5 n z q Z 2 4 q O 1 P 4 G J G m 1 l 5 v U m K U < / D a t a M a s h u p > 
</file>

<file path=customXml/itemProps1.xml><?xml version="1.0" encoding="utf-8"?>
<ds:datastoreItem xmlns:ds="http://schemas.openxmlformats.org/officeDocument/2006/customXml" ds:itemID="{2EC4134E-0505-4DDB-A939-D0F4F90980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78</vt:i4>
      </vt:variant>
    </vt:vector>
  </HeadingPairs>
  <TitlesOfParts>
    <vt:vector size="78" baseType="lpstr">
      <vt:lpstr>Start</vt:lpstr>
      <vt:lpstr>07302</vt:lpstr>
      <vt:lpstr>10001</vt:lpstr>
      <vt:lpstr>10002</vt:lpstr>
      <vt:lpstr>10003</vt:lpstr>
      <vt:lpstr>10009</vt:lpstr>
      <vt:lpstr>10010</vt:lpstr>
      <vt:lpstr>10011</vt:lpstr>
      <vt:lpstr>10012</vt:lpstr>
      <vt:lpstr>10013</vt:lpstr>
      <vt:lpstr>10014</vt:lpstr>
      <vt:lpstr>10016</vt:lpstr>
      <vt:lpstr>10019</vt:lpstr>
      <vt:lpstr>10021</vt:lpstr>
      <vt:lpstr>10023</vt:lpstr>
      <vt:lpstr>10024</vt:lpstr>
      <vt:lpstr>10025</vt:lpstr>
      <vt:lpstr>10026</vt:lpstr>
      <vt:lpstr>10027</vt:lpstr>
      <vt:lpstr>10029</vt:lpstr>
      <vt:lpstr>10030</vt:lpstr>
      <vt:lpstr>10031</vt:lpstr>
      <vt:lpstr>10032</vt:lpstr>
      <vt:lpstr>10033</vt:lpstr>
      <vt:lpstr>10034</vt:lpstr>
      <vt:lpstr>10035</vt:lpstr>
      <vt:lpstr>10036</vt:lpstr>
      <vt:lpstr>10038</vt:lpstr>
      <vt:lpstr>10039</vt:lpstr>
      <vt:lpstr>10040</vt:lpstr>
      <vt:lpstr>10451</vt:lpstr>
      <vt:lpstr>10452</vt:lpstr>
      <vt:lpstr>10453</vt:lpstr>
      <vt:lpstr>10454</vt:lpstr>
      <vt:lpstr>10455</vt:lpstr>
      <vt:lpstr>10456</vt:lpstr>
      <vt:lpstr>10457</vt:lpstr>
      <vt:lpstr>10458</vt:lpstr>
      <vt:lpstr>10459</vt:lpstr>
      <vt:lpstr>10460</vt:lpstr>
      <vt:lpstr>10462</vt:lpstr>
      <vt:lpstr>10463</vt:lpstr>
      <vt:lpstr>10466</vt:lpstr>
      <vt:lpstr>10467</vt:lpstr>
      <vt:lpstr>10468</vt:lpstr>
      <vt:lpstr>10469</vt:lpstr>
      <vt:lpstr>10472</vt:lpstr>
      <vt:lpstr>10473</vt:lpstr>
      <vt:lpstr>11201</vt:lpstr>
      <vt:lpstr>11205</vt:lpstr>
      <vt:lpstr>11206</vt:lpstr>
      <vt:lpstr>11207</vt:lpstr>
      <vt:lpstr>11208</vt:lpstr>
      <vt:lpstr>11211</vt:lpstr>
      <vt:lpstr>11212</vt:lpstr>
      <vt:lpstr>11213</vt:lpstr>
      <vt:lpstr>11215</vt:lpstr>
      <vt:lpstr>11216</vt:lpstr>
      <vt:lpstr>11217</vt:lpstr>
      <vt:lpstr>11218</vt:lpstr>
      <vt:lpstr>11221</vt:lpstr>
      <vt:lpstr>11222</vt:lpstr>
      <vt:lpstr>11225</vt:lpstr>
      <vt:lpstr>11226</vt:lpstr>
      <vt:lpstr>11233</vt:lpstr>
      <vt:lpstr>11237</vt:lpstr>
      <vt:lpstr>11238</vt:lpstr>
      <vt:lpstr>11249</vt:lpstr>
      <vt:lpstr>11368</vt:lpstr>
      <vt:lpstr>11372</vt:lpstr>
      <vt:lpstr>11373</vt:lpstr>
      <vt:lpstr>11375</vt:lpstr>
      <vt:lpstr>11377</vt:lpstr>
      <vt:lpstr>11385</vt:lpstr>
      <vt:lpstr>11421</vt:lpstr>
      <vt:lpstr>End</vt:lpstr>
      <vt:lpstr>HEIA_Table_ScopingSheet1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Howard Brill</dc:creator>
  <cp:keywords/>
  <dc:description/>
  <cp:lastModifiedBy>Parmar, Gurjeet</cp:lastModifiedBy>
  <cp:revision/>
  <dcterms:created xsi:type="dcterms:W3CDTF">2023-09-14T20:05:10Z</dcterms:created>
  <dcterms:modified xsi:type="dcterms:W3CDTF">2025-01-20T15:26:05Z</dcterms:modified>
  <cp:category/>
  <cp:contentStatus/>
</cp:coreProperties>
</file>